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695"/>
  </bookViews>
  <sheets>
    <sheet name="versenykiírás" sheetId="11" r:id="rId1"/>
  </sheets>
  <definedNames>
    <definedName name="_xlnm._FilterDatabase" localSheetId="0" hidden="1">versenykiírás!$A$7:$T$162</definedName>
  </definedNames>
  <calcPr calcId="145621"/>
</workbook>
</file>

<file path=xl/calcChain.xml><?xml version="1.0" encoding="utf-8"?>
<calcChain xmlns="http://schemas.openxmlformats.org/spreadsheetml/2006/main">
  <c r="X3" i="11" l="1"/>
  <c r="X4" i="11" s="1"/>
  <c r="X5" i="11" s="1"/>
  <c r="X6" i="11" s="1"/>
  <c r="X7" i="11" s="1"/>
  <c r="X8" i="11" s="1"/>
  <c r="X9" i="11" s="1"/>
  <c r="X10" i="11" s="1"/>
  <c r="X11" i="11" s="1"/>
  <c r="X12" i="11" s="1"/>
  <c r="X13" i="11" s="1"/>
  <c r="X14" i="11" s="1"/>
  <c r="X15" i="11" s="1"/>
  <c r="X16" i="11" s="1"/>
  <c r="X17" i="11" s="1"/>
  <c r="X18" i="11" s="1"/>
  <c r="X19" i="11" s="1"/>
  <c r="X20" i="11" s="1"/>
  <c r="X21" i="11" s="1"/>
  <c r="X22" i="11" s="1"/>
  <c r="X23" i="11" s="1"/>
  <c r="X24" i="11" s="1"/>
  <c r="X25" i="11" s="1"/>
  <c r="X26" i="11" s="1"/>
  <c r="X27" i="11" s="1"/>
  <c r="X28" i="11" s="1"/>
  <c r="X29" i="11" s="1"/>
  <c r="X30" i="11" s="1"/>
  <c r="X31" i="11" s="1"/>
  <c r="X32" i="11" s="1"/>
  <c r="X33" i="11" s="1"/>
  <c r="X34" i="11" s="1"/>
  <c r="X35" i="11" s="1"/>
  <c r="X36" i="11" s="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8" i="11"/>
  <c r="Q160" i="11" l="1"/>
  <c r="Q158" i="11"/>
  <c r="Q152" i="11"/>
  <c r="Q148" i="11"/>
  <c r="Q144" i="11"/>
  <c r="Q140" i="11"/>
  <c r="Q136" i="11"/>
  <c r="Q132" i="11"/>
  <c r="Q128" i="11"/>
  <c r="Q126" i="11"/>
  <c r="Q124" i="11"/>
  <c r="Q122" i="11"/>
  <c r="Q120" i="11"/>
  <c r="Q118" i="11"/>
  <c r="Q116" i="11"/>
  <c r="Q114" i="11"/>
  <c r="Q112" i="11"/>
  <c r="Q110" i="11"/>
  <c r="Q108" i="11"/>
  <c r="Q106" i="11"/>
  <c r="Q104" i="11"/>
  <c r="Q102" i="11"/>
  <c r="Q100" i="11"/>
  <c r="Q98" i="11"/>
  <c r="Q96" i="11"/>
  <c r="Q94" i="11"/>
  <c r="Q92" i="11"/>
  <c r="Q90" i="11"/>
  <c r="Q88" i="11"/>
  <c r="Q86" i="11"/>
  <c r="Q84" i="11"/>
  <c r="Q82" i="11"/>
  <c r="Q80" i="11"/>
  <c r="Q78" i="11"/>
  <c r="Q76" i="11"/>
  <c r="Q74" i="11"/>
  <c r="Q72" i="11"/>
  <c r="Q70" i="11"/>
  <c r="Q68" i="11"/>
  <c r="Q66" i="11"/>
  <c r="Q64" i="11"/>
  <c r="Q62" i="11"/>
  <c r="Q60" i="11"/>
  <c r="Q58" i="11"/>
  <c r="Q56" i="11"/>
  <c r="Q54" i="11"/>
  <c r="Q52" i="11"/>
  <c r="Q50" i="11"/>
  <c r="Q48" i="11"/>
  <c r="Q46" i="11"/>
  <c r="Q44" i="11"/>
  <c r="Q42" i="11"/>
  <c r="Q40" i="11"/>
  <c r="Q38" i="11"/>
  <c r="Q36" i="11"/>
  <c r="Q34" i="11"/>
  <c r="Q32" i="11"/>
  <c r="Q30" i="11"/>
  <c r="Q28" i="11"/>
  <c r="Q26" i="11"/>
  <c r="Q24" i="11"/>
  <c r="Q22" i="11"/>
  <c r="Q20" i="11"/>
  <c r="Q18" i="11"/>
  <c r="Q16" i="11"/>
  <c r="Q14" i="11"/>
  <c r="Q12" i="11"/>
  <c r="Q162" i="11"/>
  <c r="Q156" i="11"/>
  <c r="Q154" i="11"/>
  <c r="Q150" i="11"/>
  <c r="Q146" i="11"/>
  <c r="Q142" i="11"/>
  <c r="Q138" i="11"/>
  <c r="Q134" i="11"/>
  <c r="Q130" i="11"/>
  <c r="Q157" i="11"/>
  <c r="Q139" i="11"/>
  <c r="Q119" i="11"/>
  <c r="Q117" i="11"/>
  <c r="Q115" i="11"/>
  <c r="Q107" i="11"/>
  <c r="Q97" i="11"/>
  <c r="Q95" i="11"/>
  <c r="Q93" i="11"/>
  <c r="Q91" i="11"/>
  <c r="Q89" i="11"/>
  <c r="Q63" i="11"/>
  <c r="Q59" i="11"/>
  <c r="Q51" i="11"/>
  <c r="Q49" i="11"/>
  <c r="Q47" i="11"/>
  <c r="Q41" i="11"/>
  <c r="Q35" i="11"/>
  <c r="Q33" i="11"/>
  <c r="Q31" i="11"/>
  <c r="Q23" i="11"/>
  <c r="Q21" i="11"/>
  <c r="Q13" i="11"/>
  <c r="Q11" i="11"/>
  <c r="Q8" i="11"/>
  <c r="Q153" i="11"/>
  <c r="Q149" i="11"/>
  <c r="Q145" i="11"/>
  <c r="Q135" i="11"/>
  <c r="Q131" i="11"/>
  <c r="Q127" i="11"/>
  <c r="Q123" i="11"/>
  <c r="Q121" i="11"/>
  <c r="Q113" i="11"/>
  <c r="Q109" i="11"/>
  <c r="Q105" i="11"/>
  <c r="Q101" i="11"/>
  <c r="Q99" i="11"/>
  <c r="Q87" i="11"/>
  <c r="Q83" i="11"/>
  <c r="Q79" i="11"/>
  <c r="Q75" i="11"/>
  <c r="Q73" i="11"/>
  <c r="Q69" i="11"/>
  <c r="Q65" i="11"/>
  <c r="Q61" i="11"/>
  <c r="Q57" i="11"/>
  <c r="Q55" i="11"/>
  <c r="Q53" i="11"/>
  <c r="Q45" i="11"/>
  <c r="Q43" i="11"/>
  <c r="Q39" i="11"/>
  <c r="Q37" i="11"/>
  <c r="Q29" i="11"/>
  <c r="Q27" i="11"/>
  <c r="Q25" i="11"/>
  <c r="Q19" i="11"/>
  <c r="Q17" i="11"/>
  <c r="Q15" i="11"/>
  <c r="Q9" i="11"/>
  <c r="Q161" i="11"/>
  <c r="Q159" i="11"/>
  <c r="Q155" i="11"/>
  <c r="Q151" i="11"/>
  <c r="Q147" i="11"/>
  <c r="Q143" i="11"/>
  <c r="Q141" i="11"/>
  <c r="Q137" i="11"/>
  <c r="Q133" i="11"/>
  <c r="Q129" i="11"/>
  <c r="Q125" i="11"/>
  <c r="Q111" i="11"/>
  <c r="Q103" i="11"/>
  <c r="Q85" i="11"/>
  <c r="Q81" i="11"/>
  <c r="Q77" i="11"/>
  <c r="Q71" i="11"/>
  <c r="Q67" i="11"/>
  <c r="Q10" i="11"/>
</calcChain>
</file>

<file path=xl/sharedStrings.xml><?xml version="1.0" encoding="utf-8"?>
<sst xmlns="http://schemas.openxmlformats.org/spreadsheetml/2006/main" count="2025" uniqueCount="962">
  <si>
    <t>Tánciskola</t>
  </si>
  <si>
    <t>Edző</t>
  </si>
  <si>
    <t>Csapatnév</t>
  </si>
  <si>
    <t>Kategória</t>
  </si>
  <si>
    <t>Létszám</t>
  </si>
  <si>
    <t>Versenyzők nevei</t>
  </si>
  <si>
    <t>Időtartam</t>
  </si>
  <si>
    <t>korosztály</t>
  </si>
  <si>
    <t>nevezés</t>
  </si>
  <si>
    <t>Akrobatikus látványtánc</t>
  </si>
  <si>
    <t>Open</t>
  </si>
  <si>
    <t>Emerald Dance Team</t>
  </si>
  <si>
    <t>Vörös Zita</t>
  </si>
  <si>
    <t>Pocahontas</t>
  </si>
  <si>
    <t>Páva</t>
  </si>
  <si>
    <t>3:00</t>
  </si>
  <si>
    <t>Kisföldi Kitti</t>
  </si>
  <si>
    <t>Nákity Nelli, Görög Boglárka</t>
  </si>
  <si>
    <t>2:35</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</si>
  <si>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</si>
  <si>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</si>
  <si>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</si>
  <si>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</si>
  <si>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</si>
  <si>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</si>
  <si>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</si>
  <si>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</si>
  <si>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</si>
  <si>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</si>
  <si>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</si>
  <si>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</si>
  <si>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</si>
  <si>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</si>
  <si>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</si>
  <si>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</si>
  <si>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</si>
  <si>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</si>
  <si>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</si>
  <si>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</si>
  <si>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</si>
  <si>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</si>
  <si>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</si>
  <si>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</si>
  <si>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</si>
  <si>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</si>
  <si>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</si>
  <si>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</si>
  <si>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</si>
  <si>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</si>
  <si>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</si>
  <si>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</si>
  <si>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</si>
  <si>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</si>
  <si>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</si>
  <si>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</si>
  <si>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</si>
  <si>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</si>
  <si>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</si>
  <si>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</si>
  <si>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</si>
  <si>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</si>
  <si>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</si>
  <si>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manó</t>
  </si>
  <si>
    <t>gyermek</t>
  </si>
  <si>
    <t>junior</t>
  </si>
  <si>
    <t>felnőtt</t>
  </si>
  <si>
    <t>szóló</t>
  </si>
  <si>
    <t>duó</t>
  </si>
  <si>
    <t>csoport</t>
  </si>
  <si>
    <t>Carmen</t>
  </si>
  <si>
    <t>Kardos Edina, Kardos Anita</t>
  </si>
  <si>
    <t>Bloomix</t>
  </si>
  <si>
    <t>Queen of pop</t>
  </si>
  <si>
    <t>Varga Zsuzsanna</t>
  </si>
  <si>
    <t>Tóth Petra</t>
  </si>
  <si>
    <t>Szabó Géda</t>
  </si>
  <si>
    <t>Tinkerbell</t>
  </si>
  <si>
    <t>Hannah Montana</t>
  </si>
  <si>
    <t>Ice cream freeze</t>
  </si>
  <si>
    <t>Saját koreográfia</t>
  </si>
  <si>
    <t>Hip-hop</t>
  </si>
  <si>
    <t>Tűz és Víz</t>
  </si>
  <si>
    <t>Girly</t>
  </si>
  <si>
    <t>Hardmag</t>
  </si>
  <si>
    <t>Nistor Evelin</t>
  </si>
  <si>
    <t>Tech.
Szint</t>
  </si>
  <si>
    <t>?</t>
  </si>
  <si>
    <t>Színpadi látványtánc</t>
  </si>
  <si>
    <t>Mazsorett, Twirling, Cheerleading alapú táncok</t>
  </si>
  <si>
    <t>Csillag Mazsorett Egyesület</t>
  </si>
  <si>
    <t>Kelemen Csilla</t>
  </si>
  <si>
    <t>Rio</t>
  </si>
  <si>
    <t>Mazsorett pom-pom</t>
  </si>
  <si>
    <t>"P" Profi</t>
  </si>
  <si>
    <t>Pölhe Csilla</t>
  </si>
  <si>
    <t>"A" Amatőr</t>
  </si>
  <si>
    <t>Gelencsér Adél</t>
  </si>
  <si>
    <t>Taki-Taki</t>
  </si>
  <si>
    <t>Ábel Klaudia</t>
  </si>
  <si>
    <t>Dance Monkey</t>
  </si>
  <si>
    <t>Mazsorett mix</t>
  </si>
  <si>
    <t>Schellenberger Lia</t>
  </si>
  <si>
    <t>Loca</t>
  </si>
  <si>
    <t>Pölhe Tünde</t>
  </si>
  <si>
    <t>Elegance</t>
  </si>
  <si>
    <t>Mazsorett/Twirling 1bot</t>
  </si>
  <si>
    <t>Demerácz Lili</t>
  </si>
  <si>
    <t>MilaNo</t>
  </si>
  <si>
    <t>Galambos Gerda</t>
  </si>
  <si>
    <t>Bad Boy</t>
  </si>
  <si>
    <t>Barics Lili</t>
  </si>
  <si>
    <t>Mi gente</t>
  </si>
  <si>
    <t>Szakcsi Anna</t>
  </si>
  <si>
    <t>Instruction</t>
  </si>
  <si>
    <t>Mazsorett bot</t>
  </si>
  <si>
    <t>Ábel Klaudia, Gelencsér Adél</t>
  </si>
  <si>
    <t>Dance</t>
  </si>
  <si>
    <t>Demerácz Abigél, Pölhe Tünde</t>
  </si>
  <si>
    <t>LiGa</t>
  </si>
  <si>
    <t>Veres Gabriella, Táborszky Lili</t>
  </si>
  <si>
    <t>SZTE JGYPK Testnevelési és Sporttudományi Intézet</t>
  </si>
  <si>
    <t>Uhljar Luca</t>
  </si>
  <si>
    <t>SZTE Pompon Csapat</t>
  </si>
  <si>
    <t xml:space="preserve">Modern Majorette pom-pommal </t>
  </si>
  <si>
    <t>Feeling Tánc és Mazsorett Egyesület</t>
  </si>
  <si>
    <t>Verdes Lilla,Takács-Pántya Barbara</t>
  </si>
  <si>
    <t>Kincsem</t>
  </si>
  <si>
    <t>Ráthonyi Borka</t>
  </si>
  <si>
    <t>Majorett</t>
  </si>
  <si>
    <t>Bereczki Lea</t>
  </si>
  <si>
    <t>Bakó-Skurla Dóra,Takács-Pántya Barbara</t>
  </si>
  <si>
    <t>Work</t>
  </si>
  <si>
    <t>Faragó Lola</t>
  </si>
  <si>
    <t>Strong</t>
  </si>
  <si>
    <t>Nagy Anna Babett</t>
  </si>
  <si>
    <t>Rain</t>
  </si>
  <si>
    <t>Miskolczi Nikolett</t>
  </si>
  <si>
    <t>Moonlight</t>
  </si>
  <si>
    <t>Varga Laura</t>
  </si>
  <si>
    <t>Insect</t>
  </si>
  <si>
    <t xml:space="preserve">Showtánc </t>
  </si>
  <si>
    <t>Takács Szofi</t>
  </si>
  <si>
    <t>Lemonade</t>
  </si>
  <si>
    <t>Szabó Hanna</t>
  </si>
  <si>
    <t>Different World</t>
  </si>
  <si>
    <t>Boda Beata</t>
  </si>
  <si>
    <t>Hajótörött</t>
  </si>
  <si>
    <t>Orbán Mira</t>
  </si>
  <si>
    <t>Tik Toker</t>
  </si>
  <si>
    <t>Pántya Lili</t>
  </si>
  <si>
    <t>saját koreográfia</t>
  </si>
  <si>
    <t>Hall of Fame</t>
  </si>
  <si>
    <t>Pereki Szimonetta</t>
  </si>
  <si>
    <t>Crime</t>
  </si>
  <si>
    <t>Papp Nikolett</t>
  </si>
  <si>
    <t>I see dark</t>
  </si>
  <si>
    <t>Szilágyi Judit</t>
  </si>
  <si>
    <t>In time</t>
  </si>
  <si>
    <t>Boda Bianka</t>
  </si>
  <si>
    <t>Séf</t>
  </si>
  <si>
    <t>Lós Beatrix</t>
  </si>
  <si>
    <t>Feeling Tánc és mazsorett egyesület</t>
  </si>
  <si>
    <t>Boda Bianka,Takács-Pántya Barbara</t>
  </si>
  <si>
    <t>Futárok</t>
  </si>
  <si>
    <t>Juhász Sarolta,Pereki Szimonetta</t>
  </si>
  <si>
    <t>Chained</t>
  </si>
  <si>
    <t>Boda Boglárka,Garai Zóra</t>
  </si>
  <si>
    <t>Molnár Lídia</t>
  </si>
  <si>
    <t>Limonade</t>
  </si>
  <si>
    <t>BlackJam! SE</t>
  </si>
  <si>
    <t>Tóth Krisztina</t>
  </si>
  <si>
    <t>High10sion Crew</t>
  </si>
  <si>
    <t>Török Bianka, Török Flóra, Oravecz Lotti, Kovács Patricia, Mladoniczky Brigitta, Dencs Boróka, Fülöp Kitti, Nagy Karolina, Szaniszló Bíborka</t>
  </si>
  <si>
    <t>The Fusion</t>
  </si>
  <si>
    <t>Módos Gréti, Farkas Rubina, Sípos Enikő, Kelemen Rita, Tóth Flóra, Domoszlai Ákos, Rigó Fanni, Zsiga Zsanett</t>
  </si>
  <si>
    <t>DanceArt Táncstúdió</t>
  </si>
  <si>
    <t>Soós Krisztina</t>
  </si>
  <si>
    <t>Mascara</t>
  </si>
  <si>
    <t>Minősítő verseny / Majorette bottal</t>
  </si>
  <si>
    <t>Bognár Lilla Viktória</t>
  </si>
  <si>
    <t>Summer</t>
  </si>
  <si>
    <t>Flatsker Kinga Zsófia</t>
  </si>
  <si>
    <t>Crazy in love</t>
  </si>
  <si>
    <t>Minősítő verseny / Modern tánc</t>
  </si>
  <si>
    <t>Rajcsány Gréta</t>
  </si>
  <si>
    <t>Dream</t>
  </si>
  <si>
    <t>Sternhardt Réka</t>
  </si>
  <si>
    <t>Cuba</t>
  </si>
  <si>
    <t>Cserháti Patrícia Alexandra</t>
  </si>
  <si>
    <t>Like i do</t>
  </si>
  <si>
    <t>Minősítő verseny / Majorette pom-ponnal</t>
  </si>
  <si>
    <t>Bognár Lilla Viktória, Flatsker Kinga Zsófia</t>
  </si>
  <si>
    <t>Deep</t>
  </si>
  <si>
    <t>Kalmár Panna, Jakab Réka Hanna</t>
  </si>
  <si>
    <t>Mezőtúri Bárdos Lajos Alapfokú Művészeti Iskola</t>
  </si>
  <si>
    <t>Borsi Vanda Fruzsina</t>
  </si>
  <si>
    <t>Goodbye</t>
  </si>
  <si>
    <t xml:space="preserve">Minősítő verseny-kortárs </t>
  </si>
  <si>
    <t>Benzce Gréta</t>
  </si>
  <si>
    <t>A mi utunk</t>
  </si>
  <si>
    <t>Legkreatívabb videó</t>
  </si>
  <si>
    <t>Lisztmayer Liza, Gróf Elmira, Darnai Anna, Wolf Eszter, Fábián Hanga, Bor Andrea, Földesi Petra, Szahajda Eszter</t>
  </si>
  <si>
    <t>Bodó Regina, Dobos Vivien, Fabó Csenge, Galambos Adrienn, Lelóczki Éva, Uhljar Janka, Uhljar Luca</t>
  </si>
  <si>
    <t>Egyéni</t>
  </si>
  <si>
    <t>Releve TSE</t>
  </si>
  <si>
    <t>minősítő</t>
  </si>
  <si>
    <t>Egy valóra vált álom</t>
  </si>
  <si>
    <t>kreatív videó</t>
  </si>
  <si>
    <t>Szeker Kata</t>
  </si>
  <si>
    <t>Pitypang Tánciskola</t>
  </si>
  <si>
    <t>Markó Éva</t>
  </si>
  <si>
    <t>Irsik Luca, Szapáry Szonja, Tóth Lenke</t>
  </si>
  <si>
    <t>PrincessFitness SE</t>
  </si>
  <si>
    <t>Kajdi-Bárány Regina</t>
  </si>
  <si>
    <t>Tavasztündér</t>
  </si>
  <si>
    <t>Bazsó Gréta</t>
  </si>
  <si>
    <t>Rocker Barbie</t>
  </si>
  <si>
    <t>Bazsó Blanka</t>
  </si>
  <si>
    <t>Boszi</t>
  </si>
  <si>
    <t>Lechoczkya Diána</t>
  </si>
  <si>
    <t>Gyene Jázmin</t>
  </si>
  <si>
    <t>TV Maci</t>
  </si>
  <si>
    <t>Halbritter Zoé</t>
  </si>
  <si>
    <t>Awaken</t>
  </si>
  <si>
    <t>Maczák Noa</t>
  </si>
  <si>
    <t>School Boy</t>
  </si>
  <si>
    <t>Császár-Takács Kitti</t>
  </si>
  <si>
    <t>Táncsziget és Rúd Akadémia SE</t>
  </si>
  <si>
    <t>Sajczné Júlia</t>
  </si>
  <si>
    <t>Sound of silence</t>
  </si>
  <si>
    <t>Freestyle</t>
  </si>
  <si>
    <t>Paulovics Liza Effi</t>
  </si>
  <si>
    <t>Dangerous</t>
  </si>
  <si>
    <t>Bartha Nóra</t>
  </si>
  <si>
    <t>Borbély Ágnes</t>
  </si>
  <si>
    <t>Marionette</t>
  </si>
  <si>
    <t xml:space="preserve">Minősítő verseny </t>
  </si>
  <si>
    <t>Balogh Luca Panna</t>
  </si>
  <si>
    <t>Christmas Hoop</t>
  </si>
  <si>
    <t>Tóth Mónika</t>
  </si>
  <si>
    <t>After the end</t>
  </si>
  <si>
    <t>Kundra Flóra Natasa</t>
  </si>
  <si>
    <t>Spider Girl</t>
  </si>
  <si>
    <t>Guzmics Kiara Zoé</t>
  </si>
  <si>
    <t>Szabadon</t>
  </si>
  <si>
    <t>Kovács Lili Eszter</t>
  </si>
  <si>
    <t>In the Air</t>
  </si>
  <si>
    <t>Szenderák Dóra</t>
  </si>
  <si>
    <t>Unstoppeable</t>
  </si>
  <si>
    <t>Aerial Hoop</t>
  </si>
  <si>
    <t>Szenderák Petra</t>
  </si>
  <si>
    <t>Hajnali remény</t>
  </si>
  <si>
    <t>Kaptár</t>
  </si>
  <si>
    <t>Paulovics Liza Effi, Bartha Nóra</t>
  </si>
  <si>
    <t>Minősítő verseny</t>
  </si>
  <si>
    <t>Twin hoop</t>
  </si>
  <si>
    <t>Szenderák Dóra Szenderák Petra</t>
  </si>
  <si>
    <t>Elit trió</t>
  </si>
  <si>
    <t>Szenderák Petra, Szenderák Dóra, Balogh Luca Panna</t>
  </si>
  <si>
    <t>Elit osztag</t>
  </si>
  <si>
    <t>Balogh Luca Panna, Szenderák Dóra, Szenderák Petra, Kovács Lili</t>
  </si>
  <si>
    <t>Best friends</t>
  </si>
  <si>
    <t>Nagy Liliána, Nagy Linett</t>
  </si>
  <si>
    <t>Littly bitty pretty one</t>
  </si>
  <si>
    <t>Szabó Géda, Manzák Rebeka</t>
  </si>
  <si>
    <t>Online</t>
  </si>
  <si>
    <t>Hegedűs Luca, Oncsó Emese, Varsányi Noémi, Kis Elza, Kiss Erzsébet, Béni Odett</t>
  </si>
  <si>
    <t>Balázs Viktória, Becsek Lilla, Borbás Zita, Fenyvesi Luca, Király Zoé, Manzák Rebeka, Szabó Géda, Tóth Petra, Vörös Zita</t>
  </si>
  <si>
    <t>Track Dance</t>
  </si>
  <si>
    <t>Dorcix</t>
  </si>
  <si>
    <t>open</t>
  </si>
  <si>
    <t>Legény Dorina</t>
  </si>
  <si>
    <t>1:15</t>
  </si>
  <si>
    <t>Bad girls</t>
  </si>
  <si>
    <t>"F" Fél Profi</t>
  </si>
  <si>
    <t>DanceTime</t>
  </si>
  <si>
    <t>Farkas Lara, Farkas Kíra, Makra Lili, Bíró Zoé, Szöllősi Mercédesz,  Juhász Mirjam, Csernik Karolin</t>
  </si>
  <si>
    <t>2:53</t>
  </si>
  <si>
    <t>Bebe Rix</t>
  </si>
  <si>
    <t>Legény Dorina, Bódai Hanna, Petres Elina,Tóth Erna, Sziráczki Eszter</t>
  </si>
  <si>
    <t>3:20</t>
  </si>
  <si>
    <t xml:space="preserve">Friends </t>
  </si>
  <si>
    <t>Bátyity Evelin, Nákity Nelli, Görög Boglárka, Görög Letícia, Papp Viktória</t>
  </si>
  <si>
    <t>Mini girls</t>
  </si>
  <si>
    <t>Kárászi Kíra, Bíró Fanni, Mamuzsits Zsaklin Lia, Farkas Lara, Farkas Kíra, Szabó Beatrix, Kiss Csenge, Makra Lili, Bíró Zoé, Szöllősi Jázmin, Szöllősi Mercédesz, Török Korina, Farkas Mia, Szirácki Dorina, Juhász Mirjam, Csernik Karolin</t>
  </si>
  <si>
    <t>Gulyás Gerda</t>
  </si>
  <si>
    <t>Neon csoport "Küldetés"</t>
  </si>
  <si>
    <t>Arany Anna, Balla Réka Gyöngyvér, Borsi Vanda Fruzsina, Hajdú Hédi, Kovács DorDorka Sára, Nyujtó Aliz, Papp Dorina Andrea, Soltész Anna, Szoltész Gabriella Zsófi, Süveges Eszter, Süveges Sára, Varjú Petra</t>
  </si>
  <si>
    <t>I. Online Dance Universum Táncverseny 2021. február</t>
  </si>
  <si>
    <t>Sor-szám</t>
  </si>
  <si>
    <t xml:space="preserve">Majorett </t>
  </si>
  <si>
    <t>trió</t>
  </si>
  <si>
    <t>formációI</t>
  </si>
  <si>
    <t>Minősítő verseny-Színpadi (gimnasztikus) látványtánc</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</si>
  <si>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</si>
  <si>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</si>
  <si>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</si>
  <si>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</si>
  <si>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</si>
  <si>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</si>
  <si>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</si>
  <si>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</si>
  <si>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</si>
  <si>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</si>
  <si>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</si>
  <si>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</si>
  <si>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</si>
  <si>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</si>
  <si>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</si>
  <si>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</si>
  <si>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</si>
  <si>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</si>
  <si>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</si>
  <si>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</si>
  <si>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</si>
  <si>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</si>
  <si>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</si>
  <si>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</si>
  <si>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</si>
  <si>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</si>
  <si>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</si>
  <si>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</si>
  <si>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</si>
  <si>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</si>
  <si>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</si>
  <si>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</si>
  <si>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</si>
  <si>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</si>
  <si>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</si>
  <si>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</si>
  <si>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</si>
  <si>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</si>
  <si>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</si>
  <si>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</si>
  <si>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</si>
  <si>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Premier AMI</t>
  </si>
  <si>
    <t>Kelemen Henriett</t>
  </si>
  <si>
    <t>Janka/ Beliver</t>
  </si>
  <si>
    <t>Modern tánc</t>
  </si>
  <si>
    <t>Nyiri Janka</t>
  </si>
  <si>
    <t>Gáspár Cintia</t>
  </si>
  <si>
    <t>Narcos</t>
  </si>
  <si>
    <t>Molnár Klaudia</t>
  </si>
  <si>
    <t>Molnár Klau/Iszom a bort</t>
  </si>
  <si>
    <t>Sillent Girls/Sillent Hill</t>
  </si>
  <si>
    <t>Vámosi Viktória,Varga Inge Fanni</t>
  </si>
  <si>
    <t>Bad Girls/ Humble</t>
  </si>
  <si>
    <t>Bodor Vivien,Dorogi Zsófia</t>
  </si>
  <si>
    <t>MoonGirlsTeam/ Fire</t>
  </si>
  <si>
    <t>Barna Jusztina Virág,Törő Orsolya, Vass Veronika</t>
  </si>
  <si>
    <t xml:space="preserve"> Kelemen Henriett</t>
  </si>
  <si>
    <t>BlackTeam/ Lemon</t>
  </si>
  <si>
    <t>Balog Dorina,Blaha Beatrix,Buri Viktória,Csóka Kitti, Csóka Tibor, Horváth Petra,Majoros Csenge, Mező Zsuzsanna</t>
  </si>
  <si>
    <t xml:space="preserve">Premier AMI </t>
  </si>
  <si>
    <t>Mogyorós Zsuzsa</t>
  </si>
  <si>
    <t>Black Girls/ High Heels</t>
  </si>
  <si>
    <t>Gáspár Cintia,Juszku Fruzsina, Kelemen Henriett, Kisbenedek Csenge,Mogyorós Zsuzsa, Nagy Bernadett, Vámos Arita</t>
  </si>
  <si>
    <t>Green Girls/ All in</t>
  </si>
  <si>
    <t xml:space="preserve">Hip-hop </t>
  </si>
  <si>
    <t>Juszku Fruzsina,Kelemen Henriett, Kisbenedek Csenge,Nagy Bernadett, Vámos Arita</t>
  </si>
  <si>
    <t>Csillaggyűjtő Tánccsoport</t>
  </si>
  <si>
    <t>Bors Eszter Katalin</t>
  </si>
  <si>
    <t>Zoé a méhecske</t>
  </si>
  <si>
    <t>Disco Girl</t>
  </si>
  <si>
    <t>Boogie Wonderland</t>
  </si>
  <si>
    <t>Rock and Roller</t>
  </si>
  <si>
    <t>Minősítő</t>
  </si>
  <si>
    <t>Csuthy Zoé</t>
  </si>
  <si>
    <t>Horváth Blanka</t>
  </si>
  <si>
    <t>Nagy Lilla</t>
  </si>
  <si>
    <t>Nagy Flóra</t>
  </si>
  <si>
    <t>Move your Body</t>
  </si>
  <si>
    <t>Batgirl</t>
  </si>
  <si>
    <t>Tánc a túlélésért</t>
  </si>
  <si>
    <t>Bad- Snow White</t>
  </si>
  <si>
    <t>Karácsonyi huncutság</t>
  </si>
  <si>
    <t>I Won't Gave Up</t>
  </si>
  <si>
    <t>Árvai Dalma</t>
  </si>
  <si>
    <t>Nagy Zsófia</t>
  </si>
  <si>
    <t>Simita Viktória</t>
  </si>
  <si>
    <t>Just keep Moving</t>
  </si>
  <si>
    <t>Lipuvics Petra</t>
  </si>
  <si>
    <t>Ellentétek háborúja</t>
  </si>
  <si>
    <t>Simita Viktória, Nagy Zsófia</t>
  </si>
  <si>
    <t>Szolnoki Kőrösi Csoma Sándor Általános Iskola és Alapfokú Művészeti Iskola</t>
  </si>
  <si>
    <t>Végh Nóra</t>
  </si>
  <si>
    <t>Nikiya variáció</t>
  </si>
  <si>
    <t>Kis Bernadett</t>
  </si>
  <si>
    <t>Auróra variáció</t>
  </si>
  <si>
    <t>Pócsi Zoé Melissza</t>
  </si>
  <si>
    <t>VARGA ADRIENN</t>
  </si>
  <si>
    <t>MODERN TÁNC ALAPÚ SHOW TÁNCOK</t>
  </si>
  <si>
    <t>SZABÓ LILIEN</t>
  </si>
  <si>
    <t>SZABAD TORNA SE</t>
  </si>
  <si>
    <t>BIRÓ FANNI</t>
  </si>
  <si>
    <t xml:space="preserve">OPEN </t>
  </si>
  <si>
    <t>KINCSES ESZTER</t>
  </si>
  <si>
    <t>Rálik Dorka</t>
  </si>
  <si>
    <t>TACSI DÓRA</t>
  </si>
  <si>
    <t xml:space="preserve">CSIPEI LILI, NAGY JANKA BARBARA, SLUCH SZÁVA VIOLETTA </t>
  </si>
  <si>
    <t>BIRÓ FANNI, KINCSES ESZTER, KOCSIS VIKTÓRIA,NAGY KINGA VIKTÓRIA, RÁLIK DORKA, SZASZÁK VERONIKA, TACSI DÓRA</t>
  </si>
  <si>
    <t>Little Ladies</t>
  </si>
  <si>
    <t>Döntések</t>
  </si>
  <si>
    <t>Vadon lánya</t>
  </si>
  <si>
    <t>What's wrong with me</t>
  </si>
  <si>
    <t>Miss Matróz</t>
  </si>
  <si>
    <t>Egy különleges hang</t>
  </si>
  <si>
    <t xml:space="preserve">Dance with it </t>
  </si>
  <si>
    <t>BÁLINT CSENGE, BÁLINT KINGA, BOKOR ELIZA ZSÓFIA, CSIPEI LILI, EGRI LILIEN, HAVAS KATALIN, KIS BOGLÁRKA, KERISZ ZORKA, NAGY JANKA BARBARA, NAGY LARA, NAGY LILI, NAGY NERINA LINDA, NEMESI NÓRA, POCSAI DÓRA, SIPOS HANNA, SLUCH SZÁVA VIOLETTA, SZABÓ LILIEN, UHRIN LUCA</t>
  </si>
  <si>
    <t>Magyar tánc</t>
  </si>
  <si>
    <t>Főnix Dance Sport GYIKE</t>
  </si>
  <si>
    <t>Dóka-Mezei Anett</t>
  </si>
  <si>
    <t>Főnix Manó</t>
  </si>
  <si>
    <t>Cheerleading</t>
  </si>
  <si>
    <t>Tót Lia</t>
  </si>
  <si>
    <t>Détári Anikó, Dóka-Mezei Anett</t>
  </si>
  <si>
    <t>Panna Dance</t>
  </si>
  <si>
    <t>TikTok Dance Challange</t>
  </si>
  <si>
    <t>Rubos Panna</t>
  </si>
  <si>
    <t>Détári Anikó</t>
  </si>
  <si>
    <t>Detti Dance</t>
  </si>
  <si>
    <t>Gimnasztikus Látványtánc</t>
  </si>
  <si>
    <t>Muhari Bernadett</t>
  </si>
  <si>
    <t>Katona Péter</t>
  </si>
  <si>
    <t>Heat</t>
  </si>
  <si>
    <t>Pauker Barbara</t>
  </si>
  <si>
    <t>The Book-theb8k</t>
  </si>
  <si>
    <t>Fazekas Róbert/Pizsy</t>
  </si>
  <si>
    <t>Török Luca</t>
  </si>
  <si>
    <t>Minősítő-Freestyle</t>
  </si>
  <si>
    <t>Lajos Henriett</t>
  </si>
  <si>
    <t>Tiamo/Hamis álarc</t>
  </si>
  <si>
    <t>OPEN</t>
  </si>
  <si>
    <t>Tiamo/Korlátok között</t>
  </si>
  <si>
    <t>Színpadi tánc</t>
  </si>
  <si>
    <t>Tiamo/ Szabadon</t>
  </si>
  <si>
    <t>Színpadi táncok</t>
  </si>
  <si>
    <t>Farkas Boglárka,Horváth Gitta</t>
  </si>
  <si>
    <t>Tiamo/ Nyugodt őrület</t>
  </si>
  <si>
    <t>Tiamo/Márvány</t>
  </si>
  <si>
    <t>Ritmus AMI Bábolna</t>
  </si>
  <si>
    <t>Tiamo/  Fantastic 7</t>
  </si>
  <si>
    <t>TIK-TOK / OPEN</t>
  </si>
  <si>
    <t>Tiamo / Up town</t>
  </si>
  <si>
    <t>Farkas Boglárka,Rózsahegyi Franciska,Bagó Zsófia,Pauer Krisztina,Osbáth Natália,Farbinger Antonietta,Fekete Márton,Mészáros Ágnes Zsófia,Sárközy Zsófia,</t>
  </si>
  <si>
    <t>saját koreográfia-Bagó Zsófia</t>
  </si>
  <si>
    <t>saját koreográfia-Farkas Boglárka,Rózsahegyi Franciska</t>
  </si>
  <si>
    <t>saját koreo,vágás,zene-Farkas Boglárka,Pauer Krisztina,Rózsahegyi Franciska,Bagó Zsófia,Osbáth Natália,Mészáros Ágnes Zsófia,Fekete Márton</t>
  </si>
  <si>
    <t>Tiamo/OHANA, a Hulák</t>
  </si>
  <si>
    <t>1   Horváth Gitta,Horváth Eliza,Boga Luca,Kovács Tamra,Horváth Bianka,Szigeti Nóra,Horváth Levente,Lovász Eszter,Szigeti Máté,Horváth Dominik,Kovács Regina, Szűcs Kata,Takács Anna,Vári Kata, Tóth Lara</t>
  </si>
  <si>
    <t>Tiamo/Jacko MIX</t>
  </si>
  <si>
    <t>Tiamo/Soha ne hagyd abba  2. felvonás</t>
  </si>
  <si>
    <t>Farkas Boglárka,Rózsahegyi Franciska,Bagó Zsófia,Pauer Krisztina,Osbáth Natália,Farbinger Antonietta,Farbinger Kira,Fekete Márton,Mészáros Ágnes Zsófia,Sárközy Zsófia,Horváth Gitta,Illés Eszter,Boga Luca,Kovács Tamara,Horváth Bianka</t>
  </si>
  <si>
    <t>Tiamo/ A Swing</t>
  </si>
  <si>
    <t>Farkas Boglárka,Rózsahegyi Franciska,Bagó Zsófia,Pauer Krisztina,Osbáth Natália,Farbinger Antonietta,Farbinger Kira,Fekete Márton,Mészáros Ágnes Zsófia,Sárközy Zsófia,Horváth Gitta,Illés Eszter,Boga Luca</t>
  </si>
  <si>
    <t>Tiamo/Csak keményen</t>
  </si>
  <si>
    <t>Horváth Gitta,Farkas Boglárka,Boga Luca,Kovács Tamara,Horváth Bianka,Szigeti Nóra,Horváth Levente,Rózsahegyi Franciska,Szigeti Máté,Bagó Zsófia,Farbinger Antonietta,Mészáros Ágnes Zsófia,Takács Anna Karina,Fekete Márton,Sárközy Zsófia,Farbinger Kira,Illés Eszter,Osbáth Natália,Pauer Krisztina,Szigeti Dolóresz</t>
  </si>
  <si>
    <t>Allstars Dance Stúdió</t>
  </si>
  <si>
    <t>Fazekas Robert , Gyöngyi Mazsy Úszkai</t>
  </si>
  <si>
    <t>Kancsár Annabella</t>
  </si>
  <si>
    <t>X-Treme</t>
  </si>
  <si>
    <t>Kárpáti Bernadett
Iván Barnabás</t>
  </si>
  <si>
    <t>Móni Zsófia</t>
  </si>
  <si>
    <t>Segesváry Zoé</t>
  </si>
  <si>
    <t>Faragó Réka</t>
  </si>
  <si>
    <t>Iván Barnabás</t>
  </si>
  <si>
    <t>Hári-Kovács Lilla
Volford Regina</t>
  </si>
  <si>
    <t>TLC Seven</t>
  </si>
  <si>
    <t>Hári-Kovács Lilla
Volford Regina
Szabó Brigitta
Váradi Nina Amira
Nagyiván Szonja Róza
Segesváry Zoé
Móni Zsófia</t>
  </si>
  <si>
    <t>Press Dance SE</t>
  </si>
  <si>
    <t>Meretei-Simon Beáta</t>
  </si>
  <si>
    <t>Cleaning lady</t>
  </si>
  <si>
    <t>Káldi Lara</t>
  </si>
  <si>
    <t>Butterfly</t>
  </si>
  <si>
    <t>Gimnasztikus látványtánc</t>
  </si>
  <si>
    <t>Feeling</t>
  </si>
  <si>
    <t>Modern Balett</t>
  </si>
  <si>
    <t>FittDanceSe</t>
  </si>
  <si>
    <t>Borsos Cintia</t>
  </si>
  <si>
    <t>Minősítő Verseny</t>
  </si>
  <si>
    <t>Huszti Zsófia</t>
  </si>
  <si>
    <t xml:space="preserve">Minősítő Verseny </t>
  </si>
  <si>
    <t xml:space="preserve">Kerezsi Réka </t>
  </si>
  <si>
    <t>Vida Viktória</t>
  </si>
  <si>
    <t xml:space="preserve">Szabó Viktória </t>
  </si>
  <si>
    <t xml:space="preserve">Borsos Cintia </t>
  </si>
  <si>
    <t>Tha Black Swan</t>
  </si>
  <si>
    <t xml:space="preserve">Barna Zsófia, Bodnár Lilla, Vida Viktória, Huszti Zsófia, Borsos Cintia </t>
  </si>
  <si>
    <t xml:space="preserve">Together Dance </t>
  </si>
  <si>
    <t>Pásztor Tünde</t>
  </si>
  <si>
    <t>Üreg</t>
  </si>
  <si>
    <t>show dance</t>
  </si>
  <si>
    <t>Varga Nikol</t>
  </si>
  <si>
    <t>A Lány Piros Kabátban</t>
  </si>
  <si>
    <t xml:space="preserve">kortárs-lyrical </t>
  </si>
  <si>
    <t>Mirizo Dance</t>
  </si>
  <si>
    <t>Puskásné Zóki Mirella</t>
  </si>
  <si>
    <t>Karácsonyi álom</t>
  </si>
  <si>
    <t>modern balett</t>
  </si>
  <si>
    <t>Puskás Nelli</t>
  </si>
  <si>
    <t>Changes</t>
  </si>
  <si>
    <t>puskás Nelli</t>
  </si>
  <si>
    <t>Tánc a nappalimban</t>
  </si>
  <si>
    <t>Kamber Teodora</t>
  </si>
  <si>
    <t>Sziklák közt</t>
  </si>
  <si>
    <t>Baniczki Daniella</t>
  </si>
  <si>
    <t>Puskás Nelli, Kamber Teodora</t>
  </si>
  <si>
    <t>Meglepetés</t>
  </si>
  <si>
    <t>puskás nelli, kamber teodora. nagy zorka, vágvölgyi izabella</t>
  </si>
  <si>
    <t>Barátság</t>
  </si>
  <si>
    <t>formációII</t>
  </si>
  <si>
    <t>Tchaikovsky</t>
  </si>
  <si>
    <t>Rave in the grave</t>
  </si>
  <si>
    <t>California Dreamin</t>
  </si>
  <si>
    <t>Hanging on</t>
  </si>
  <si>
    <t>Horváth Gitta,Horváth Eliza,Boga Luca,Kovács Regina,Horváth Bianka,Horváth Levente,Szigeti Máté,Horváth Dominik,Kovács Regina, Szűcs Kata,Takács Anna,Vári Kata, Tóth Lara</t>
  </si>
  <si>
    <t>Suhajda Zoltán</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</si>
  <si>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</si>
  <si>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</si>
  <si>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</si>
  <si>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</si>
  <si>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</si>
  <si>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</si>
  <si>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</si>
  <si>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</si>
  <si>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</si>
  <si>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</si>
  <si>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</si>
  <si>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</si>
  <si>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</si>
  <si>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</si>
  <si>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</si>
  <si>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</si>
  <si>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</si>
  <si>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</si>
  <si>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</si>
  <si>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</si>
  <si>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</si>
  <si>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</si>
  <si>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</si>
  <si>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</si>
  <si>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</si>
  <si>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</si>
  <si>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</si>
  <si>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</si>
  <si>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</si>
  <si>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</si>
  <si>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</si>
  <si>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</si>
  <si>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</si>
  <si>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</si>
  <si>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</si>
  <si>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</si>
  <si>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</si>
  <si>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</si>
  <si>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</si>
  <si>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</si>
  <si>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</si>
  <si>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</si>
  <si>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</si>
  <si>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</si>
  <si>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</si>
  <si>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</si>
  <si>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</si>
  <si>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</si>
  <si>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</si>
  <si>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</si>
  <si>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</si>
  <si>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</si>
  <si>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</si>
  <si>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</si>
  <si>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</si>
  <si>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</si>
  <si>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</si>
  <si>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</si>
  <si>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</si>
  <si>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</si>
  <si>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</si>
  <si>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</si>
  <si>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</si>
  <si>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</si>
  <si>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</si>
  <si>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</si>
  <si>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</si>
  <si>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</si>
  <si>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</si>
  <si>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</si>
  <si>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</si>
  <si>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Pontszám
Gábor Elek/
Váczi Nikolett</t>
  </si>
  <si>
    <t xml:space="preserve">Észrevétel: egy picit zavaró volt, hogy a kamera nem mindig mutatta az egész csapatot. </t>
  </si>
  <si>
    <t>apró szinkron hibák voltak</t>
  </si>
  <si>
    <t>kicsit bátortalanak tűntek</t>
  </si>
  <si>
    <t>Tetszik a story, de a tánc legyen pontosabb</t>
  </si>
  <si>
    <t>király jelmez</t>
  </si>
  <si>
    <t xml:space="preserve">Zene maximális kihsználása </t>
  </si>
  <si>
    <t>Jó térformák, szép ruha illik a lányokhoz</t>
  </si>
  <si>
    <t xml:space="preserve">jó zene , látványos koreográfia </t>
  </si>
  <si>
    <t>aranyosak nagyon</t>
  </si>
  <si>
    <t>szép szinek és jó a zene választás</t>
  </si>
  <si>
    <t>szép ruha aranyos a csöpség</t>
  </si>
  <si>
    <t>Dinamikus , lendületes koreográfia</t>
  </si>
  <si>
    <t xml:space="preserve">amatőr? Nagyon jó zene választás </t>
  </si>
  <si>
    <t>látványos, dinamikus, jó ruha választás</t>
  </si>
  <si>
    <t>kicsit kapkod, szét esik egy-két mozdulat</t>
  </si>
  <si>
    <t>jó volt a vágás, jó volt a történet, ösztönző</t>
  </si>
  <si>
    <t>Tiszta karácsonyi hangulatba jöttem :D</t>
  </si>
  <si>
    <t>Jó helyszín választás a storihoz.</t>
  </si>
  <si>
    <t>szinkronra jobban figyelni, több lábmunka</t>
  </si>
  <si>
    <t xml:space="preserve">Tul sok a csajos rész, több kellene a táncosból </t>
  </si>
  <si>
    <t>lassú, hiányzik a térforma váltás</t>
  </si>
  <si>
    <t xml:space="preserve">Több lábmunka, teret jobban ki használni , jó stilus </t>
  </si>
  <si>
    <t>Jó zene választás</t>
  </si>
  <si>
    <t>Lassú, dinamika nagyon hiányzik.</t>
  </si>
  <si>
    <t>Több lábmunka, több alap ha hip-hop zenét választunk</t>
  </si>
  <si>
    <t>szép kiegyensulyozot koreográfia</t>
  </si>
  <si>
    <t>kreatív jók a vágások</t>
  </si>
  <si>
    <t xml:space="preserve">kicsit dinamikátlan. </t>
  </si>
  <si>
    <t>nagyon jó zene választás, kézzre jobban figyelni kéne hogy ne lötyögjön.</t>
  </si>
  <si>
    <t>nagyon vidám kis koreográfia</t>
  </si>
  <si>
    <t>tetszik a csapat dinamikusága de jobban össze kéne hangolodiuk. Manó???</t>
  </si>
  <si>
    <t xml:space="preserve">jobban össze kéne hangolodniuk </t>
  </si>
  <si>
    <t xml:space="preserve">Kicsit hiányolom a dinamikát. </t>
  </si>
  <si>
    <t>Látványos koreofráfia, szép kivitelezés</t>
  </si>
  <si>
    <t>szépen szinkronban dolgoznak, de egy két résznél észrevehető a csuszás</t>
  </si>
  <si>
    <t>nagyon szép, érzelmes koreográfia</t>
  </si>
  <si>
    <t>Szép zene használat, ötletes ruha a zenére</t>
  </si>
  <si>
    <t>Szinkron meg van, egy kétrésznél a kézre nagyon figyelni kéne, lassu rész igazi csoda.</t>
  </si>
  <si>
    <t>Vidám nagyon illik a zene Eszterhez.</t>
  </si>
  <si>
    <t>Távolságtartást figyelni kellene.</t>
  </si>
  <si>
    <t>szép tartás</t>
  </si>
  <si>
    <t>Szinkorizálás egymással és a zenével is.</t>
  </si>
  <si>
    <t>Dinamikus elemek.</t>
  </si>
  <si>
    <t>Látványos de lassan kihasznált elemek.</t>
  </si>
  <si>
    <t>Szép össze szedet mozdulatok.</t>
  </si>
  <si>
    <t>Összhangos munka.</t>
  </si>
  <si>
    <t xml:space="preserve">Nagyon látványos </t>
  </si>
  <si>
    <t>Látványos mozdulatok.</t>
  </si>
  <si>
    <t>Lassu zene kihasználás.</t>
  </si>
  <si>
    <t>Sokszor ismételt mozdulatsorok.</t>
  </si>
  <si>
    <t>dinamikus</t>
  </si>
  <si>
    <t>Jó előadás mód</t>
  </si>
  <si>
    <t>Személyes kedvencem volt.</t>
  </si>
  <si>
    <t>Amatőr? Erősebb.</t>
  </si>
  <si>
    <t xml:space="preserve">Nagyon dinamikus. </t>
  </si>
  <si>
    <t>megjegyzés
Gábor Elek/
Váczi Nikolett</t>
  </si>
  <si>
    <t>Pontszám
Varga Adrienn</t>
  </si>
  <si>
    <t>megjegyzés
Varga Adrienn</t>
  </si>
  <si>
    <t>Jó a mozgása, és zenére volt a koreo. Az előadásmód még nem teljesen tökéletes.</t>
  </si>
  <si>
    <t>Dinamikus, jó koreográfia. 1-2 emelés, kontkat még lehetne benne.</t>
  </si>
  <si>
    <t>A térformaváltásoknál jó lenne plusz kar és/vagy lábmunka(nem csak sima séta),illetve kicsivel kifejezőbb előadásmód. A választott zenék jók, és egészen együtt mozog a csapat.</t>
  </si>
  <si>
    <t>Több összhang legyen a tánc és a zene között. Vigyen bele dinamikát, mert a zene nagyon jó.</t>
  </si>
  <si>
    <t>Mosolyogjanak és mozogjanak a térben kicsit többet.</t>
  </si>
  <si>
    <t>Kissé még bizonytalanok. Több mozgás és kontakt kéne.</t>
  </si>
  <si>
    <t xml:space="preserve">Kis gyakorlás még, és sokkal magabiztosabb lesz. Szép a ruhája, és bájosan mosolyog. </t>
  </si>
  <si>
    <t>Jó volt, hogy nem csak állásban dolgozott. Mosolyogjon bátrabban. :)</t>
  </si>
  <si>
    <t>Több mozgás a térben, és táncos összekötők. Jó az eszközhasználat.</t>
  </si>
  <si>
    <t>Jó hogy voltak térforma váltások. Még egy kicsivel több táncosabb rész lehetne.</t>
  </si>
  <si>
    <t>Az elején nagyon jó dinamikával indul. Tartsa meg ezt végig. Bátrabb, vidámabb legye az előadás. Ne nézze a talajt.</t>
  </si>
  <si>
    <t>Jó volt, hogy mozgalamasabb volt a koreográfia, és élvezte, amit csinál.</t>
  </si>
  <si>
    <t>A teret jobban járja be. Jó, hogy volt benne több táncos rész is.</t>
  </si>
  <si>
    <t>Ügyesen dolgozik a bottal. Lehetnének néhol szintváltások  a koreográfiában.</t>
  </si>
  <si>
    <t>Ügyesen bánik a bottal. Picit lehetne magabiztosabb az előadás, és bátrabban dobja az eszközt.</t>
  </si>
  <si>
    <t>Néhol elcsúsztak a zenében, és a kivitel sem volt pontos.</t>
  </si>
  <si>
    <t>Picit sietett, és sok technikai pontatlanság volt.</t>
  </si>
  <si>
    <t>Voltak benne ötletes kombinációk. Kivitel nem mindenhol precíz.</t>
  </si>
  <si>
    <t>Volt benne dinamika, és jó maga az ötlet. Néhol elcsúszott a zenében, és nem mindig volt gördülékeny a végrehajtás.</t>
  </si>
  <si>
    <t>Előadott. Kicsit még merev a mozgása, és a haját igazgatta sokszor.</t>
  </si>
  <si>
    <t>Tetszett, hogy volt történet, és táncosabb volt. Az akrobatikus elemeket és az ugrásokat még kicsit pontosítani kell.</t>
  </si>
  <si>
    <t>Az akrobatika előtt nem szép a lendületszerzés, és a lábeje is sokszor nincs lefeszítve.</t>
  </si>
  <si>
    <t>Kicsit gördülékenyebb és lágyabb legyen a végrehajtás.</t>
  </si>
  <si>
    <t>Figyeljen picit jobban a zenére és a kivitelre.</t>
  </si>
  <si>
    <t xml:space="preserve">Tartásra és a lábára figyeljen jobban. </t>
  </si>
  <si>
    <t>Picit dinamikusabb legyen a végrehajtás.A kéztartásra figyeljen.</t>
  </si>
  <si>
    <t>Kissé még bizonytalan. Táncoljon kicsit többet.</t>
  </si>
  <si>
    <t>Lehetne kicsivel több mozgás a térben, valamint a táncosabb részek is dinamikusabbak. Merjen mosolyogni, előadni!</t>
  </si>
  <si>
    <t>Ügyes a szerhasználat, és jó, hogy bejárta a teret.</t>
  </si>
  <si>
    <t>Picit lehetne dinamikusabb.</t>
  </si>
  <si>
    <t>Jó, hogy lementek a talajra is. Több kontakt, precízebb kivitel.</t>
  </si>
  <si>
    <t>Tetszett,hogy táncosabb volt. Az elemek kivitelére figyeljenek jobban, picit több kontakt is lehetne.</t>
  </si>
  <si>
    <t>Kissé még szakaszos a végrehajtás. Lábfejre, térdre figyeljen jobban.</t>
  </si>
  <si>
    <t>Gördülékenyebb legyen a végrehajtás. A kézeje kicsit "merev".</t>
  </si>
  <si>
    <t xml:space="preserve">Picit lehetne dinamikusabb a mozgás, és bátrabb az előadás.  
</t>
  </si>
  <si>
    <t>Jó a koreo, dinamikus a mozgás. A talajt használhatta volna.</t>
  </si>
  <si>
    <t>Térformák néhol pontatlanok. Több mosoly, és élvezzék a táncot.</t>
  </si>
  <si>
    <t>Tetszett, hogy táncosabb volt a koreográfia, és hogy voltak társas kapcsolatok is. Szinkronitásra, lábfejekre figyeljenek.</t>
  </si>
  <si>
    <t>Jó volt,hogy a zene stílusa tükröződött a koreográfiában. Picit erőteljesebb legyen az előadás.</t>
  </si>
  <si>
    <t>Picik még, de egy kis gyakorlás és jobban együtt fognak dolgozni. Több térforma/térformaváltás lehetne.</t>
  </si>
  <si>
    <t>Figyeljenek a szinkronra, és mosolyogjanak bátran. Jó hogy voltak kontaktok is.</t>
  </si>
  <si>
    <t>Kissé még bizonytalan, de látszik, hogy élvezi. Több dinamika, és precízebb kivitel.</t>
  </si>
  <si>
    <t>Voltak benne technikai hibák, és kicsit sietett. De élvezte, és dinamikus volt.</t>
  </si>
  <si>
    <t>Kicsit még "koncentrálós", és kevésbé dinamikus. De mosolygott.</t>
  </si>
  <si>
    <t>Jó a koreo, elég erőteljes. A talajt használhatta volna, és figyeljen az előadásmódra (arc).</t>
  </si>
  <si>
    <t>A lábfej feszítésére, és az ugrások kivitelezésére figyeljen jobban. Jó a díszlet, és szuper, hogy elő is ad.</t>
  </si>
  <si>
    <t>A rundelnél figyeljen a kiugrásra és a lábzárásra. Jól ad elő.</t>
  </si>
  <si>
    <t>Kevesebb elem, több táncos összekötő rész!</t>
  </si>
  <si>
    <t>Jó az ötlet. A szinkronra figyeljenek picit jobban.</t>
  </si>
  <si>
    <t>Jó a előadás, a jelmez, meg az ötlet is. Szépen dolgozik.Az akrobatikus elemek nem elég dinmikusak, néhol szakaszos kicsit  koreográfia.</t>
  </si>
  <si>
    <t>Jó a fakanalas ötlet, és a ruha is. Figyeljen jobban a térdére/spiccére, valamint az ugrásoknál a hátsó lábára.</t>
  </si>
  <si>
    <t xml:space="preserve">Legyen több kontak, ne csak egymás mellett táncoljanak. Figyeljenek egymásra, és az előadásmódra. </t>
  </si>
  <si>
    <t>Jók a zenék, az előadás. Dinamikus a végrehajtás.Figyeljen a térdére,és maradjon meg végig a mosoly. :)</t>
  </si>
  <si>
    <t>Kicsivel több tánc és kevesebb elem. Fektessenek nagyobb hangsúlyt a kivitelre. Jó a kislány mozgása, és dinamikus.</t>
  </si>
  <si>
    <t>Az akrobatikus elemeket próbálja pontosabban, precízebb kivitellel végrehajtani. A kosztüm jó.</t>
  </si>
  <si>
    <t xml:space="preserve">A lábát feszítse jobban, és a tartására is figyeljen. Több táncos összekötő lehetne. Plusz pont, hogy mosolyog. :) </t>
  </si>
  <si>
    <t>Picit több táncos rész lehetne benne. Az előadás jó.</t>
  </si>
  <si>
    <t>Jó az ötlet, és hogy több táncosabb rész is volt benne. Egyes elemek kivitelében (pl.:bógni, spárgaugrás) voltak hibák, néhol nem volt elég gördülékeny. A szerhasználat és a kombinációk jók.</t>
  </si>
  <si>
    <t>Szépen zenére dolgozik. A lábfejére figyeljen (orverc,arábel). Tetszett a koreográfia is.</t>
  </si>
  <si>
    <t>A spárgaugrást nyissa jobban, és egy picit erőteljeseb egyen az előadás. Jó az eszközhasználat.</t>
  </si>
  <si>
    <t>A kivitel az eddigi legjobb. Illusiont, rundelt picit még lehetne precízebben.</t>
  </si>
  <si>
    <t>Nagyon ötletes. A zenével összhangban volt a koreográfia. Jók voltak az izolációk, és hogy bejárta a teret. Néhány elem kivitele nem volt a legpontosabb.</t>
  </si>
  <si>
    <t>Kissé még néhol bizonytalan, de nagyon jó a mozgása, és az előadás is.</t>
  </si>
  <si>
    <t>Jók az elemek, csak a technikailag még javítani kell. Picit többet táncolhatna.</t>
  </si>
  <si>
    <t>Végig tartson ki az energia. Szépen mozgott, apró technikai hibákkal, de gördülékenyen.</t>
  </si>
  <si>
    <t>Jól indult, aztán a tévesztés miatt kicsit szétesett. Lábejére, térdére figyeljen.</t>
  </si>
  <si>
    <t>Pontatlanok az elemek, és nem ad elő.</t>
  </si>
  <si>
    <t>Apróbb szinkronhibák voltak, de összességében jó. Kicsit több kontakt még lehetett volna.</t>
  </si>
  <si>
    <t>Picit bátrabb, és diamikusabb legyen a végrehajtás. Mosolyogjanak :)</t>
  </si>
  <si>
    <t>Tetszett, hogy használta a zenét. Jobban járja be a teret, és a kötések legyenek gördülékenyebbek.</t>
  </si>
  <si>
    <t>Voltak benne jó részek, de sokszor nem nagyon tudta megmutatni, hogy hogyan tud táncolni.</t>
  </si>
  <si>
    <t>Ötletes videó. Kicsivel több táncos rész/bevágás még lehetett volna.</t>
  </si>
  <si>
    <t>Jó a koreográfia, és hogy nem csak elemek halmazából áll. Az átkötések néhol lehetnének picit gördülékenyebbek.</t>
  </si>
  <si>
    <t>Voltak néhol szinkronhibák, de elég egységesen mozognak.</t>
  </si>
  <si>
    <t>Ötletes a helyszín. Sok volt benne a "futás".</t>
  </si>
  <si>
    <t>Nagyon jól használta a teret. Szép a mozgása.</t>
  </si>
  <si>
    <t>Jó az előadás, egységesen mozognak. Kicsivel több kontakt lehetett volna benne.</t>
  </si>
  <si>
    <t>Szép a kivitel. Picit több társas kapcsolat lehetett volna.</t>
  </si>
  <si>
    <t>Tetszett, hogy volt történet. Jobban áll Nellinek, ha mosolyog. :)</t>
  </si>
  <si>
    <t>Még nehezített körülmények között is nagyon szép kivitellel dolgozik.</t>
  </si>
  <si>
    <t>Összangban van a zene a tánccal és a kosztümmel is. A térformák néhol elcsúsztak.</t>
  </si>
  <si>
    <t xml:space="preserve">Kissé pontatlanok a térformák, több dinamika és előadásmód kéne.
</t>
  </si>
  <si>
    <t xml:space="preserve">Sokkal több dinamika, kontakt kéne. Figyeljenek jobban a zenére.
</t>
  </si>
  <si>
    <t>Legyen bennük több élet. Járják be jobban a teret, és vigyenek bele dinamikát.</t>
  </si>
  <si>
    <t>Használhatná a talaj, és szintezhetné még a táncot. Egész dinamikus, és zenére dolgozik.</t>
  </si>
  <si>
    <t>Az elemek kivitelére figyeljen, és picit lágyabb legyen a mozgás. A koreo összehangban van a zenével.</t>
  </si>
  <si>
    <t>Együtt kéne jobban dolgozniuk. Kicsit darabos, és pontatlan a kivitel.</t>
  </si>
  <si>
    <t xml:space="preserve">Sokkal gördülékenyebb kötésekkel, és precízebb kivitellel dolgozzon. </t>
  </si>
  <si>
    <t>Sokkal nőiesebb, és erőteljesebb előadás kéne, illetve több dinamika. Jó, hogy volt benne emelés.</t>
  </si>
  <si>
    <t>Néhol kissé elcsúsztak a zenében. Voltak jó részek, de sokkal több életet és dinamikát kéne minden csoporttagnak beletenni.</t>
  </si>
  <si>
    <t>Nagyon ötletes, jó a koreo és a kosztüm is.</t>
  </si>
  <si>
    <t>Zenére dolgozik, de főleg az akrobatikus elemeknél voltak technikai hibák.</t>
  </si>
  <si>
    <t>Jó volt,hogy volt történet, és használta is a kellékeket/díszleteket.</t>
  </si>
  <si>
    <t>Jók az elemek és a kombinációk. A zenei felütésekre figyeljen, hogy ne ugorjon előbb/később.</t>
  </si>
  <si>
    <t>Jó látni, hogy élvezi a táncot. A karjára figyeljen, mert néhol nem feszíti eléggé.</t>
  </si>
  <si>
    <t>Mosolyogjon végig 😊! Jók a táncos összekötő részek.</t>
  </si>
  <si>
    <t xml:space="preserve">Szépen feszesen, és zenére dolgozik. </t>
  </si>
  <si>
    <t>Nagyon jól eltalált gyakorlat. Nem volt „túlvállalt”, pont a tudásszintnek megfelelő. Néhol elcsúszott zenében.</t>
  </si>
  <si>
    <t>Zenére van a koreo, és jó az előadás. A kivitelre figyeljen picit jobban.</t>
  </si>
  <si>
    <t xml:space="preserve">Lehetne kicsivel több táncos rész. Szépen mosolyog. 😊 </t>
  </si>
  <si>
    <t>Nagyon ötletes, jól összerakott videó. Tetszik, hogy van történet. Ahol erősödik a zene, ott picit lehetne dinamikusabb a mozgás, illetve figyeljen a lábfejére.</t>
  </si>
  <si>
    <t>Dinamikus volt, és jól adott elő. Használta a teret is. Sokszor nem látszott az arca a hajától.</t>
  </si>
  <si>
    <t>Hiányzott belőle a dinamika.</t>
  </si>
  <si>
    <t>A gyorsabb zene közelebb állt hozzá.</t>
  </si>
  <si>
    <t>Viszonylag egységesen mozogtak. Apróbb pontatlanágok voltak a térformákban.</t>
  </si>
  <si>
    <t>Tetszett az előadás, és hogy a talajra is lement. Nekem kicsit sok volt a vágás benne.</t>
  </si>
  <si>
    <t>Dimanikus mozgalmas. Jók a jelmezek, és a térformaváltások.</t>
  </si>
  <si>
    <t>Kicsit pontatlan a térforma, kevesebb "álló rész", és több dinamika lehetne benne.</t>
  </si>
  <si>
    <t>Pontatlanok voltak a térformák.</t>
  </si>
  <si>
    <t>Kissé pontatlanok a térformák, és nem nagyon voltak társas kapcsolatok. Több dinamika.</t>
  </si>
  <si>
    <t>Zenével összhangban van a koreo, de sokszor nem volt meg a szinkron.</t>
  </si>
  <si>
    <t>Több kontakt, és precízebb kivitel.</t>
  </si>
  <si>
    <t>A kontaktok legyenek picit görfülékenyebbek. Az előadás tetszett.</t>
  </si>
  <si>
    <t xml:space="preserve">Tetszett a dinamika, és hogy volt kontak is. </t>
  </si>
  <si>
    <t>Nagyon komplex. Látványos, dinamikus.</t>
  </si>
  <si>
    <t>Apróbb szinkron és technikai hibák, de ötletes. Jók a kontaktok.</t>
  </si>
  <si>
    <t>Szépen mozog, gördülékenyek az átvezetések. Forgásnál kissé lóg a karja. Picit több előadás.</t>
  </si>
  <si>
    <t>Voltak techinkai hibák, de remekül ad elő, és nagyon ügyes.</t>
  </si>
  <si>
    <t xml:space="preserve">Néhol voltak szinkron hibák, és picit elcsúszott a térforma, de ahhoz képest hogy mennyien voltak, nagyon jól mozogtak együtt. </t>
  </si>
  <si>
    <t>Nagyon jól ad elő, és a táncos részek is jók. Néha a lábfejét nem feszítette.</t>
  </si>
  <si>
    <t>Az elemekben voltak hibák, de nagyon jó mozgása van.</t>
  </si>
  <si>
    <t xml:space="preserve">Jó a zeneválasztás, és összhangban van a koreoval. Egy kicsivel több társas kapcsolat lehetett volna benne. </t>
  </si>
  <si>
    <t>Gördülékenyebb átvezetések. Használja jobban a teret.</t>
  </si>
  <si>
    <t>Kivitelre figyeljen, és nyissa az ugrást.</t>
  </si>
  <si>
    <t>Voltak benne látványos térformák, és mozgalmas volt. Az ugrásoknál, lendítéseknél figyeljenek a feszességre.</t>
  </si>
  <si>
    <t>Zenére dolgozzanak, és picit lehetne még gördülékenyebb. Jók a kombinációk, és az is, hogy mosolyognak.</t>
  </si>
  <si>
    <t xml:space="preserve">Jó a zeneválasztás. Figyeljen rá végig. Jó,hogy mosolyog is. :) </t>
  </si>
  <si>
    <t>Bátrabban adjon elő, és használja jobban a zenét.</t>
  </si>
  <si>
    <t>Jó volt,hogy nem csak végig a szeren volt, hanem volt táncos rész is. Az arábel és a flikk kivitelére figyeljen.</t>
  </si>
  <si>
    <t>A talajon végrehajtott akrobatikus elemek kivitelére figyeljen. Picit lehente még gördülékenyebb a végrehajtás.</t>
  </si>
  <si>
    <t>Az akrobatikus elemek kivitele néhol nem volt tökéletes. Az összekötő részek lehetnének kicsivel táncosabbak. Összhangban volt a zene és a koreográfia.</t>
  </si>
  <si>
    <t>Kevesebb álló rész, több mozgás. Figyeljenek a szinkronra és a lábfejekre.</t>
  </si>
  <si>
    <t>Figyeljenek jobban a kivitelre és a szinkronra. Picit több táncosabb rész lehetne még benne. Jók az emelések, és hogy van kontakt.</t>
  </si>
  <si>
    <t>A zenére és a gördülékeny végrehajtásra figyeljenek. Ötletes, jó kombinációk vannak  gyakorlatban.</t>
  </si>
  <si>
    <t>Több tánc és dinamika, egy ilyen zenére. A társas kapcsolatok jók. A kivitel sokszor pontatlan.</t>
  </si>
  <si>
    <t>Nagyon jó lesz, csak néhol még picit pontatlan. Kecses, és szép a mozgása.</t>
  </si>
  <si>
    <t>Jó a kösztüm, és hogy mosolyog. Figyeljen a tartására és az érekzésekre.</t>
  </si>
  <si>
    <t>Használta a zenét. Jó volt a kivitel is.</t>
  </si>
  <si>
    <t>Zenével összhangban van a koreo. Jó a kosztüm is. Technikai pontatlanságok vannak benne.</t>
  </si>
  <si>
    <t>Zenére dolgozik, és összességében jó technikával.</t>
  </si>
  <si>
    <t>Erős gyakorlat. Néha nem volt teljes összhangban a zenével.</t>
  </si>
  <si>
    <t>Nagyon ötletes, jól elkészített videó. Szuper a zene, a koreográfia teljes összehangban van a zenével, az előadás is remek. Dinamikus, technikás. Kis szintezést még érdemes lenne beleépíteni. (Nekem ő a különdíjas!)</t>
  </si>
  <si>
    <t>Jó a koreo, és az előadás.</t>
  </si>
  <si>
    <t>Nagyon jók az izolációk, a kötések. Egy nagyon komplex koreogárfia.</t>
  </si>
  <si>
    <t xml:space="preserve">Jók a térforma váltások, és hogy lementek a talajra is. Próbáljon meg mindenki egyformán dinamikusan táncolni, és lehetne kicsivel több kontakt. </t>
  </si>
  <si>
    <t>Dinamikusak, jó az előadásmód. Lehetne több kontakt, és térforma/szint váltás.</t>
  </si>
  <si>
    <t>A koreo első felében is legyen több térforma. Kissé pontosabb és dinamikusabb legyen a kivitel. Bátrabban adjanak elő.</t>
  </si>
  <si>
    <t>Dinamikus, vidám. Többet mozogjon a térben.</t>
  </si>
  <si>
    <t>Több térforma, és helyváltozatás. Kissé még bizonytalanok.</t>
  </si>
  <si>
    <t>Picit sokat állnak benne. Figyeljenek a kivitelre, és a szabályosabb térformákra. Az ötlet és a zene jó.</t>
  </si>
  <si>
    <t>Nagyon jó a kosztüm, az előadás és a dinamika.</t>
  </si>
  <si>
    <t>Szinkronban voltak, hasonló a tudásuk, ezért is mutattak jól.</t>
  </si>
  <si>
    <t>Dinamikus, szuper a koreo itt is. Szintezést még bele lehet tenni.</t>
  </si>
  <si>
    <t>Jó, hogy lement a talajra is. Az előadásra még figyelnie kell, de ügyes, és jól táncol.</t>
  </si>
  <si>
    <t>Pontszám
Szent-Andrássy Réka</t>
  </si>
  <si>
    <t>megjegyzés Szent-Andrássy Réka</t>
  </si>
  <si>
    <t>Kicsivel több dinamikát vigyen bele.</t>
  </si>
  <si>
    <t>jó összhang a zenével, mág bátrabb előadás</t>
  </si>
  <si>
    <t>dinamikus koreográfia, egyes részeknél még nagyobb előadás</t>
  </si>
  <si>
    <t>jók a térformaváltások, még erősebb előadás, nagyobb fej és törzsmozdulatok</t>
  </si>
  <si>
    <t>szép a dobás, zenét jobban használni, több mosoly</t>
  </si>
  <si>
    <t>szépek a dobások, ha majd színpadon táncolnak figyelni hogy ne nézzük sokat a talajt</t>
  </si>
  <si>
    <t>ügyesen használják a botot, szinkronra jobban figyelni</t>
  </si>
  <si>
    <t>koreográfia kigyakorlása, nagyon csinos a ruha</t>
  </si>
  <si>
    <t>kicsit sok az egyhelyben állás, ügyesen használja a botot, bátrabb előadás</t>
  </si>
  <si>
    <t>táncok lépések kidolgozása, magabiztosabban</t>
  </si>
  <si>
    <t>szinkronra figyelni, erősebb előadás</t>
  </si>
  <si>
    <t>táncos lépések összehangolása a zenével, bátrabb előadás</t>
  </si>
  <si>
    <t>ügyes mindkét szerhasználat, bátrabban mindent</t>
  </si>
  <si>
    <t>szép mozgású, szép a lábkihúzás és az angolspárga, több mosoly</t>
  </si>
  <si>
    <t>szépek a dobások, bátrabb előadás,mosoly</t>
  </si>
  <si>
    <t>ügyes szerhasználat, szépek a dobások</t>
  </si>
  <si>
    <t>mozdulatok pontosítása, ugrások kigyakorlása</t>
  </si>
  <si>
    <t>táncmozdulatok, ugrások tisztázása</t>
  </si>
  <si>
    <t>látványos jelmez, mozdulatok dinamikáját fokozni</t>
  </si>
  <si>
    <t>jó előadó, dinamikus mozdulatok</t>
  </si>
  <si>
    <t>jó előadó, mozdulatok pontosítása</t>
  </si>
  <si>
    <t>aranyos koreográfia, mozdulatok tisztázása</t>
  </si>
  <si>
    <t>dinamikus mozdulatok, tartásjavítás</t>
  </si>
  <si>
    <t>szép koreográfia, szép ugrások</t>
  </si>
  <si>
    <t>aranyos előadó</t>
  </si>
  <si>
    <t>ugrások kigyakorlása, tartásjavítás</t>
  </si>
  <si>
    <t>csinos a ruha, bátrabb előadás</t>
  </si>
  <si>
    <t>aranyos előadás, kicsit gyors a zene Neki még</t>
  </si>
  <si>
    <t>táncos mozdulatok kidolgozása, sokkal bátrabban</t>
  </si>
  <si>
    <t>szépek a dobások, ügyes szerhasználat,</t>
  </si>
  <si>
    <t>koreográfia, dobások kigyakorlása</t>
  </si>
  <si>
    <t>tartásjavítás, bátrabb előadás</t>
  </si>
  <si>
    <t>mozdulatok pontosítása, tartásjavítás</t>
  </si>
  <si>
    <t>mozdulatok pontosítása, lábfejtartásra figyelni</t>
  </si>
  <si>
    <t>nagyobb fej és törzsmozdulatok, előadásmód fejlesztése</t>
  </si>
  <si>
    <t>szép, tiszta koreográfia, dinamikus mozdulatok, jó előadó</t>
  </si>
  <si>
    <t>csinos a ruha, jók a térformaváltások</t>
  </si>
  <si>
    <t>bátrabb előadás, táncos lépések tisztázása,</t>
  </si>
  <si>
    <t>nagyon ügyes a szerhasználat, tiszta elemek</t>
  </si>
  <si>
    <t>szép a ruha, koreográfia kigyakorlása</t>
  </si>
  <si>
    <t>szép a ruha, gyakorlat összehangolása a zenével</t>
  </si>
  <si>
    <t>aranyos előadás, lazaság fejlesztése</t>
  </si>
  <si>
    <t>csinos a ruha, ügyes szerhasználat, előadásmód fejlesztése</t>
  </si>
  <si>
    <t>jó előadó, teret használja jobban</t>
  </si>
  <si>
    <t>jó előadó, táncos elemek kigyakorlása, ügyes a szalaghasználat</t>
  </si>
  <si>
    <t>jó előadó, ügyesen használja a pom-pomot, ugrások kigyakorlása</t>
  </si>
  <si>
    <t>koreográfia kigyakorlása, tekintetet megemelni</t>
  </si>
  <si>
    <t>ötletes koreográfia, akro és gimnasztikus ugrások tisztázása</t>
  </si>
  <si>
    <t>mozdulatok összehangolása a zenével, előadásmód fejlesztése</t>
  </si>
  <si>
    <t>bátrabb előadás, mutatós a fakanáltánc, szép a ruha</t>
  </si>
  <si>
    <t xml:space="preserve">változatos koreográfia, jó a térhasználat, </t>
  </si>
  <si>
    <t>korosztályhoz képest picit nehéz zene, gimnasztikus ugrások tisztázása</t>
  </si>
  <si>
    <t>koreográfia összehangolása a zenével, ugrások kigyakorlása</t>
  </si>
  <si>
    <t>szép a ruha, ügyes az esernyőtánc, ugrások kigyakorlása</t>
  </si>
  <si>
    <t>koreográfia összehangolása a zenével, csinos a ruha, tartásra figyelni</t>
  </si>
  <si>
    <t>szép a ruha, ügyes szerhasználat, akrobatikus elemek tisztázása</t>
  </si>
  <si>
    <t>ügyes szerhasználat, jó előadó, lábfejtartása figyelni</t>
  </si>
  <si>
    <t>jó előadó, szép mozgású, ügyes szerhasználat</t>
  </si>
  <si>
    <t>szép a hosszú ruha, bájos előadó, táncos mozdulatokat tisztázni</t>
  </si>
  <si>
    <t>szép a mozgása, hajlékony, szép lábtartás, gimnasztikus ugrásokat tisztázni</t>
  </si>
  <si>
    <t>szép mozgású, jó előadó, szép a ruha, a díszlet, kézfejre figyelni</t>
  </si>
  <si>
    <t>szuper a ruha, nagyon tehetséges, lábfejre figyelni</t>
  </si>
  <si>
    <t>szép az első sor akrobatika, nagyobb összhang a zenével</t>
  </si>
  <si>
    <t>szépek az akrobatikák, mutatós a ruha, háttartásra figyelni</t>
  </si>
  <si>
    <t>látványos a ruha, magabiztosabb előadás</t>
  </si>
  <si>
    <t>elemek pontosítása, lábtartásra figyelni</t>
  </si>
  <si>
    <t>szépek a ruhák, tiszta mozdulatok, erősebb előadás</t>
  </si>
  <si>
    <t>szép az angolspárga, csinos a ruha, táncmozdulatok kigyakorlása</t>
  </si>
  <si>
    <t>szép a lábtartás, törzzsel többet dolgozni</t>
  </si>
  <si>
    <t>bájos előadó, jó összeállítás</t>
  </si>
  <si>
    <t>nagyon érdekes összeállítás, kicsit több táncos rész lehetne benne</t>
  </si>
  <si>
    <t>szép a koreográfia, kézfejre figyelni, ugrásoknál szebb lábtartás</t>
  </si>
  <si>
    <t>jó összhang, jó a duó rész</t>
  </si>
  <si>
    <t>szép a fehér ruha, tiszta mozdulatok, szép előadás</t>
  </si>
  <si>
    <t>szép előadás, tiszta mozdulatok</t>
  </si>
  <si>
    <t>bájos előadók, csinos ruha</t>
  </si>
  <si>
    <t>aranyos koreográfia, jó összhang</t>
  </si>
  <si>
    <t>aranyos előadás, szép, tiszta mozdulatok</t>
  </si>
  <si>
    <t>jó előadó, szép, tiszta mozdulatok</t>
  </si>
  <si>
    <t>csinos a ruha, szép koreográfia, kicsit több előadás</t>
  </si>
  <si>
    <t>koreográfia kigyakorlása, szinkronra figyelni</t>
  </si>
  <si>
    <t>több dinamika a mozdulatokba, bátrabb előadás</t>
  </si>
  <si>
    <t>több térformaváltás, dinamikusabban a mozdulatokat</t>
  </si>
  <si>
    <t>jó mozgású, magabiztosabb előadás</t>
  </si>
  <si>
    <t>táncos mozdulatok kigyakorlása, lazaság fejlesztése</t>
  </si>
  <si>
    <t>mozdulatok pontosítása, zeneváltáskor séta helyett táncos összekötés</t>
  </si>
  <si>
    <t>mozdulatok kidolgozása, lazaság fejlesztése</t>
  </si>
  <si>
    <t>jó a szinkron, egyes részeknél több dinamika a mozdulatokba</t>
  </si>
  <si>
    <t>látványos a ruha, táncmozdulatok tisztázása</t>
  </si>
  <si>
    <t>szép koreográfia, forgás kigyakorlás</t>
  </si>
  <si>
    <t>csinos a ruha, szép mozdulatok</t>
  </si>
  <si>
    <t>szép, tiszták az akrobatikák, lábfej és háttartásra figyelni</t>
  </si>
  <si>
    <t>szép a mosoly, magabiztosabb tánc, spiccre figyelni</t>
  </si>
  <si>
    <t>spiccre figyelni, táncos lépéseket kigyakorolni, bátrabban</t>
  </si>
  <si>
    <t>szép lábtartás, táncos mozdulatokat, lépéseket bártabban</t>
  </si>
  <si>
    <t>nagyon aranyos a koreográfia,bátran mosolyogjon,</t>
  </si>
  <si>
    <t>lazaság fejlesztése, táncos mozdulatok kigyakorlása</t>
  </si>
  <si>
    <t>szép a ruha, lábfejre figyelni</t>
  </si>
  <si>
    <t>jó a videóösszeállítás, a tánctermi résznél több érzelem az arcon</t>
  </si>
  <si>
    <t>változatos koreográfia, szép kézmozdulatok</t>
  </si>
  <si>
    <t>jók a térformaváltások, szinkronra figyelni</t>
  </si>
  <si>
    <t>jó a videösszeállítás, erősebb előadás</t>
  </si>
  <si>
    <t>jók a térformaváltások, bátrabb előadás</t>
  </si>
  <si>
    <t>jó előadó, jók a vágások, táncmozdulatok tisztázása</t>
  </si>
  <si>
    <t>aranyos korográfia, mozdulatok pontosítása</t>
  </si>
  <si>
    <t>táncmozdulatok pontosítása</t>
  </si>
  <si>
    <t>koreográfia pontosítása, szinkronra figyelni</t>
  </si>
  <si>
    <t>táncmozdulatok pontosítása, jó az összhang</t>
  </si>
  <si>
    <t>jó a szinkron, tartásjavítás</t>
  </si>
  <si>
    <t>dinamikusabb mozdulatok</t>
  </si>
  <si>
    <t>szép, tiszta mozdulatok</t>
  </si>
  <si>
    <t>aranyos gyakorlat, háttartásra figyelni</t>
  </si>
  <si>
    <t xml:space="preserve">változatos koreográfia, jók a térformaváltások, </t>
  </si>
  <si>
    <t>szép duó gyakorlat, jó összhang, lazaság fejlesztése</t>
  </si>
  <si>
    <t>szép, látványos elemek, lábfejtartásra figyelni</t>
  </si>
  <si>
    <t>lazaság fejlesztése, bátrabb előadás</t>
  </si>
  <si>
    <t>szép mozdulatok, lazaság-térd-spicc fejlesztése</t>
  </si>
  <si>
    <t>gyönyörű rúdgyakorlat, spiccre figyelni</t>
  </si>
  <si>
    <t>jó a szinkron, szép elemek, térd, lábfejre figyelni</t>
  </si>
  <si>
    <t>szépek az emelések, dobások, akrobatikák tisztázása</t>
  </si>
  <si>
    <t>nagyon szép duó gyakorlat, jó összhang, tiszta elemek</t>
  </si>
  <si>
    <t>változatos látványos gyakorlat, akrobatikák kigyakorlása</t>
  </si>
  <si>
    <t>szép elemek, bátrabb előadás</t>
  </si>
  <si>
    <t>lazaság fejlesztése, lábtartásra figyelni</t>
  </si>
  <si>
    <t>szép tiszta elemek</t>
  </si>
  <si>
    <t>lábtartásra figyelni, magabiztosabb előadás</t>
  </si>
  <si>
    <t>látványos, szép gyakorlat, lábfejre figyelni</t>
  </si>
  <si>
    <t>változatos sok szép elem, lábfejre figyelni</t>
  </si>
  <si>
    <t>kreatív videó, jó előadó</t>
  </si>
  <si>
    <t>gyönyörű koreográfia, szuper előadó</t>
  </si>
  <si>
    <t>nagyon tehetséges, látványos gyakorlat</t>
  </si>
  <si>
    <t>több talajrész, bátrabb előadás, mosoly</t>
  </si>
  <si>
    <t>erősebb előadás, nagyobb fej és törzsmozdulatok, jó a szinkron</t>
  </si>
  <si>
    <t>több térfoma váltás, szinkronra figyelni</t>
  </si>
  <si>
    <t>koreográfia kigyakorlása, térformák kialakítása</t>
  </si>
  <si>
    <t>nagyon aranyosak, térformák kialakítása, szinkron kidolgozás</t>
  </si>
  <si>
    <t>jó a jelmez, jó előadók, szinkronra figyelni</t>
  </si>
  <si>
    <t>jó az összhang a szinkron, jó előadók</t>
  </si>
  <si>
    <t>dinamikus mozdulatok, erősebb előadás</t>
  </si>
  <si>
    <t>nagyon jó mozgású, jó előadó, több mosoly</t>
  </si>
  <si>
    <t>látványos koreográfia, szép kivitelezés</t>
  </si>
  <si>
    <t>Szépen szinkronba dolgoznak, de egy két résznél észrevehető csúszások. A legmagasabb lánynak nem olyan kecses, szép és nőies a mozgása. Nekem kicsit kitűnt. Nagyon szép koreográfia ettől független. </t>
  </si>
  <si>
    <t>Nagyon szép, érzelmes koreográfia</t>
  </si>
  <si>
    <t>Szép zene használat, ötletes a ruha a zenére.</t>
  </si>
  <si>
    <t>Kedvenc koreográfia.. Szinkron meg van, egy két résznél a kézre nagyon figyelni kellene. Lassú rész igazi csoda, a gyors zenére kicsit szétesnek. Jó a zeneválasztás és ruha, tetszenek a térformák, látványos a végpóz</t>
  </si>
  <si>
    <t>Vidám nagyon illik a zene az Eszterhez. Dinamikus, szép tiszta mozdulatok. </t>
  </si>
  <si>
    <t>Távolságtartást figyelni kellene, kicsit a szinkronnal is gond van még. DE vidám aranyos koreográfia. Szépek és cukik a csajok.  </t>
  </si>
  <si>
    <t>Pontszám
Kossuth Ágnes</t>
  </si>
  <si>
    <t>megjegyzés
Kossuth Ágnes</t>
  </si>
  <si>
    <t>Összesen</t>
  </si>
  <si>
    <t>Open / balett</t>
  </si>
  <si>
    <t>jó mozgás, dinamikus előadás, nagyon jó a stílusa</t>
  </si>
  <si>
    <t>jó mozgású, jó előadó</t>
  </si>
  <si>
    <t>Minősítés</t>
  </si>
  <si>
    <t>bronz</t>
  </si>
  <si>
    <t>ezüst</t>
  </si>
  <si>
    <t>arany</t>
  </si>
  <si>
    <t>Tik-tok</t>
  </si>
  <si>
    <t>megjegyzés
Gábor Elek/Váczi Nikolett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</si>
</sst>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6"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9"/>
      <color theme="1"/>
      <name val="Calibri"/>
      <family val="2"/>
      <charset val="238"/>
      <scheme val="minor"/>
    </font>
    <font>
      <sz val="8"/>
      <color theme="1"/>
      <name val="Calibri"/>
      <family val="2"/>
      <charset val="238"/>
      <scheme val="minor"/>
    </font>
    <font>
      <b/>
      <sz val="18"/>
      <color theme="1"/>
      <name val="Calibri"/>
      <family val="2"/>
      <charset val="23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1" xfId="0" applyBorder="1" applyAlignment="1">
      <alignment wrapText="1"/>
    </xf>
    <xf numFmtId="0" fontId="0" fillId="0" borderId="1" xfId="0" applyBorder="1"/>
    <xf numFmtId="0" fontId="1" fillId="0" borderId="0" xfId="0" applyFont="1"/>
    <xf numFmtId="0" fontId="1" fillId="0" borderId="2" xfId="0" applyFont="1" applyBorder="1" applyAlignment="1">
      <alignment wrapText="1"/>
    </xf>
    <xf numFmtId="0" fontId="1" fillId="0" borderId="2" xfId="0" applyFont="1" applyBorder="1"/>
    <xf numFmtId="164" fontId="1" fillId="0" borderId="2" xfId="0" applyNumberFormat="1" applyFont="1" applyBorder="1"/>
    <xf numFmtId="0" fontId="0" fillId="0" borderId="3" xfId="0" applyBorder="1"/>
    <xf numFmtId="0" fontId="3" fillId="0" borderId="3" xfId="0" applyFont="1" applyBorder="1"/>
    <xf numFmtId="0" fontId="3" fillId="0" borderId="1" xfId="0" applyFont="1" applyBorder="1"/>
    <xf numFmtId="164" fontId="0" fillId="0" borderId="0" xfId="0" applyNumberFormat="1"/>
    <xf numFmtId="0" fontId="3" fillId="0" borderId="1" xfId="0" applyFont="1" applyBorder="1" applyAlignment="1">
      <alignment wrapText="1"/>
    </xf>
    <xf numFmtId="0" fontId="3" fillId="0" borderId="3" xfId="0" applyFont="1" applyBorder="1" applyAlignment="1">
      <alignment wrapText="1"/>
    </xf>
    <xf numFmtId="164" fontId="3" fillId="0" borderId="1" xfId="0" applyNumberFormat="1" applyFont="1" applyBorder="1" applyAlignment="1">
      <alignment horizontal="right"/>
    </xf>
    <xf numFmtId="164" fontId="3" fillId="0" borderId="1" xfId="0" applyNumberFormat="1" applyFont="1" applyBorder="1"/>
    <xf numFmtId="164" fontId="3" fillId="0" borderId="3" xfId="0" applyNumberFormat="1" applyFont="1" applyBorder="1"/>
    <xf numFmtId="0" fontId="4" fillId="0" borderId="3" xfId="0" applyFont="1" applyBorder="1"/>
    <xf numFmtId="0" fontId="4" fillId="0" borderId="1" xfId="0" applyFont="1" applyBorder="1"/>
    <xf numFmtId="0" fontId="0" fillId="0" borderId="1" xfId="0" applyFill="1" applyBorder="1"/>
    <xf numFmtId="0" fontId="1" fillId="0" borderId="1" xfId="0" applyFont="1" applyBorder="1" applyAlignment="1">
      <alignment wrapText="1"/>
    </xf>
    <xf numFmtId="0" fontId="4" fillId="0" borderId="3" xfId="0" applyFont="1" applyBorder="1" applyAlignment="1">
      <alignment wrapText="1"/>
    </xf>
    <xf numFmtId="0" fontId="4" fillId="0" borderId="1" xfId="0" applyFont="1" applyBorder="1" applyAlignment="1">
      <alignment wrapText="1"/>
    </xf>
    <xf numFmtId="0" fontId="0" fillId="0" borderId="3" xfId="0" applyBorder="1" applyAlignment="1">
      <alignment horizontal="center"/>
    </xf>
    <xf numFmtId="0" fontId="5" fillId="0" borderId="0" xfId="0" applyFont="1"/>
    <xf numFmtId="0" fontId="1" fillId="0" borderId="2" xfId="0" applyFont="1" applyBorder="1" applyAlignment="1">
      <alignment horizontal="center" wrapText="1"/>
    </xf>
    <xf numFmtId="0" fontId="2" fillId="0" borderId="0" xfId="0" applyFont="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171450</xdr:rowOff>
    </xdr:from>
    <xdr:to>
      <xdr:col>1</xdr:col>
      <xdr:colOff>1400175</xdr:colOff>
      <xdr:row>5</xdr:row>
      <xdr:rowOff>28575</xdr:rowOff>
    </xdr:to>
    <xdr:pic>
      <xdr:nvPicPr>
        <xdr:cNvPr id="3" name="Kép 2"/>
        <xdr:cNvPicPr>
          <a:picLocks noChangeAspect="1"/>
        </xdr:cNvPicPr>
      </xdr:nvPicPr>
      <xdr:blipFill>
        <a:blip xmlns:r="http://schemas.openxmlformats.org/officeDocument/2006/relationships" r:embed="rId1"/>
        <a:stretch>
          <a:fillRect/>
        </a:stretch>
      </xdr:blipFill>
      <xdr:spPr>
        <a:xfrm>
          <a:off x="285750" y="171450"/>
          <a:ext cx="1495425" cy="885825"/>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84"/>
  <sheetViews>
    <sheetView tabSelected="1" workbookViewId="0">
      <selection activeCell="B7" sqref="B7"/>
    </sheetView>
  </sheetViews>
  <sheetFormatPr defaultRowHeight="15" x14ac:dyDescent="0.25"/>
  <cols>
    <col min="1" max="1" width="5.7109375" customWidth="1"/>
    <col min="2" max="2" width="33.5703125" bestFit="1" customWidth="1"/>
    <col min="3" max="3" width="19.28515625" customWidth="1"/>
    <col min="4" max="4" width="23.28515625" bestFit="1" customWidth="1"/>
    <col min="5" max="5" width="23.42578125" customWidth="1"/>
    <col min="6" max="6" width="13.42578125" customWidth="1"/>
    <col min="7" max="7" width="9.140625" customWidth="1"/>
    <col min="8" max="8" width="31.7109375" customWidth="1"/>
    <col min="9" max="9" width="10.42578125" style="10" customWidth="1"/>
    <col min="10" max="10" width="10" bestFit="1" customWidth="1"/>
    <col min="11" max="11" width="10.5703125" bestFit="1" customWidth="1"/>
    <col min="12" max="15" width="12.7109375" customWidth="1"/>
    <col min="16" max="17" width="10.5703125" customWidth="1"/>
    <col min="18" max="21" width="25.7109375" customWidth="1"/>
    <col min="24" max="25" width="9.140625" hidden="1" customWidth="1"/>
  </cols>
  <sheetData>
    <row r="2" spans="1:25" ht="21" x14ac:dyDescent="0.35">
      <c r="A2" s="25" t="s">
        <v>288</v>
      </c>
      <c r="B2" s="25"/>
      <c r="C2" s="25"/>
      <c r="D2" s="25"/>
      <c r="E2" s="25"/>
      <c r="F2" s="25"/>
      <c r="G2" s="25"/>
      <c r="H2" s="25"/>
      <c r="I2" s="25"/>
      <c r="J2" s="25"/>
      <c r="K2" s="25"/>
      <c r="L2" s="25"/>
      <c r="M2" s="25"/>
      <c r="N2" s="25"/>
      <c r="O2" s="25"/>
      <c r="P2" s="25"/>
      <c r="Q2" s="25"/>
      <c r="R2" s="25"/>
      <c r="S2" s="25"/>
      <c r="T2" s="25"/>
      <c r="X2">
        <v>13</v>
      </c>
      <c r="Y2" t="s">
        <v>957</v>
      </c>
    </row>
    <row r="3" spans="1:25" x14ac:dyDescent="0.25">
      <c r="X3">
        <f>X2+0.5</f>
        <v>13.5</v>
      </c>
      <c r="Y3" t="s">
        <v>957</v>
      </c>
    </row>
    <row r="4" spans="1:25" x14ac:dyDescent="0.25">
      <c r="X4">
        <f t="shared" ref="X4:X35" si="0">X3+0.5</f>
        <v>14</v>
      </c>
      <c r="Y4" t="s">
        <v>957</v>
      </c>
    </row>
    <row r="5" spans="1:25" x14ac:dyDescent="0.25">
      <c r="X5">
        <f t="shared" si="0"/>
        <v>14.5</v>
      </c>
      <c r="Y5" t="s">
        <v>957</v>
      </c>
    </row>
    <row r="6" spans="1:25" x14ac:dyDescent="0.25">
      <c r="X6">
        <f t="shared" si="0"/>
        <v>15</v>
      </c>
      <c r="Y6" t="s">
        <v>957</v>
      </c>
    </row>
    <row r="7" spans="1:25" s="3" customFormat="1" ht="60.75" thickBot="1" x14ac:dyDescent="0.3">
      <c r="A7" s="4" t="s">
        <v>289</v>
      </c>
      <c r="B7" s="5" t="s">
        <v>0</v>
      </c>
      <c r="C7" s="5" t="s">
        <v>1</v>
      </c>
      <c r="D7" s="5" t="s">
        <v>2</v>
      </c>
      <c r="E7" s="5" t="s">
        <v>3</v>
      </c>
      <c r="F7" s="5" t="s">
        <v>85</v>
      </c>
      <c r="G7" s="5" t="s">
        <v>4</v>
      </c>
      <c r="H7" s="5" t="s">
        <v>5</v>
      </c>
      <c r="I7" s="6" t="s">
        <v>6</v>
      </c>
      <c r="J7" s="4" t="s">
        <v>7</v>
      </c>
      <c r="K7" s="5" t="s">
        <v>8</v>
      </c>
      <c r="L7" s="24" t="s">
        <v>588</v>
      </c>
      <c r="M7" s="24" t="s">
        <v>801</v>
      </c>
      <c r="N7" s="24" t="s">
        <v>645</v>
      </c>
      <c r="O7" s="24" t="s">
        <v>950</v>
      </c>
      <c r="P7" s="4" t="s">
        <v>952</v>
      </c>
      <c r="Q7" s="4" t="s">
        <v>956</v>
      </c>
      <c r="R7" s="4" t="s">
        <v>961</v>
      </c>
      <c r="S7" s="4" t="s">
        <v>802</v>
      </c>
      <c r="T7" s="4" t="s">
        <v>646</v>
      </c>
      <c r="U7" s="19" t="s">
        <v>951</v>
      </c>
      <c r="X7">
        <f t="shared" si="0"/>
        <v>15.5</v>
      </c>
      <c r="Y7" t="s">
        <v>957</v>
      </c>
    </row>
    <row r="8" spans="1:25" ht="35.25" thickTop="1" x14ac:dyDescent="0.25">
      <c r="A8" s="7" t="s">
        <v>19</v>
      </c>
      <c r="B8" s="7" t="s">
        <v>457</v>
      </c>
      <c r="C8" s="12" t="s">
        <v>458</v>
      </c>
      <c r="D8" s="7"/>
      <c r="E8" s="8" t="s">
        <v>254</v>
      </c>
      <c r="F8" s="8" t="s">
        <v>95</v>
      </c>
      <c r="G8" s="8">
        <v>1</v>
      </c>
      <c r="H8" s="8" t="s">
        <v>459</v>
      </c>
      <c r="I8" s="15">
        <v>7.8472222222222221E-2</v>
      </c>
      <c r="J8" s="16" t="s">
        <v>62</v>
      </c>
      <c r="K8" s="16" t="s">
        <v>66</v>
      </c>
      <c r="L8" s="7">
        <v>9</v>
      </c>
      <c r="M8" s="7">
        <v>8.5</v>
      </c>
      <c r="N8" s="7">
        <v>8</v>
      </c>
      <c r="O8" s="7"/>
      <c r="P8" s="7">
        <f>SUM(L8:O8)</f>
        <v>25.5</v>
      </c>
      <c r="Q8" s="22" t="str">
        <f t="shared" ref="Q8:Q39" si="1">VLOOKUP(P8,X:Y,2,0)</f>
        <v>arany</v>
      </c>
      <c r="R8" s="16"/>
      <c r="S8" s="20" t="s">
        <v>647</v>
      </c>
      <c r="T8" s="20" t="s">
        <v>804</v>
      </c>
      <c r="U8" s="2"/>
      <c r="X8">
        <f t="shared" si="0"/>
        <v>16</v>
      </c>
      <c r="Y8" t="s">
        <v>958</v>
      </c>
    </row>
    <row r="9" spans="1:25" ht="48.75" x14ac:dyDescent="0.25">
      <c r="A9" s="7" t="s">
        <v>20</v>
      </c>
      <c r="B9" s="2" t="s">
        <v>169</v>
      </c>
      <c r="C9" s="9" t="s">
        <v>170</v>
      </c>
      <c r="D9" s="2" t="s">
        <v>173</v>
      </c>
      <c r="E9" s="9" t="s">
        <v>80</v>
      </c>
      <c r="F9" s="9" t="s">
        <v>95</v>
      </c>
      <c r="G9" s="9">
        <v>8</v>
      </c>
      <c r="H9" s="11" t="s">
        <v>174</v>
      </c>
      <c r="I9" s="13">
        <v>0.10416666666666667</v>
      </c>
      <c r="J9" s="17" t="s">
        <v>65</v>
      </c>
      <c r="K9" s="17" t="s">
        <v>68</v>
      </c>
      <c r="L9" s="2">
        <v>8</v>
      </c>
      <c r="M9" s="2">
        <v>9</v>
      </c>
      <c r="N9" s="2">
        <v>8.5</v>
      </c>
      <c r="O9" s="2"/>
      <c r="P9" s="7">
        <f t="shared" ref="P9:P72" si="2">SUM(L9:O9)</f>
        <v>25.5</v>
      </c>
      <c r="Q9" s="22" t="str">
        <f t="shared" si="1"/>
        <v>arany</v>
      </c>
      <c r="R9" s="17"/>
      <c r="S9" s="21" t="s">
        <v>648</v>
      </c>
      <c r="T9" s="21" t="s">
        <v>805</v>
      </c>
      <c r="U9" s="2"/>
      <c r="X9">
        <f t="shared" si="0"/>
        <v>16.5</v>
      </c>
      <c r="Y9" t="s">
        <v>958</v>
      </c>
    </row>
    <row r="10" spans="1:25" ht="68.25" x14ac:dyDescent="0.25">
      <c r="A10" s="7" t="s">
        <v>21</v>
      </c>
      <c r="B10" s="2" t="s">
        <v>169</v>
      </c>
      <c r="C10" s="9" t="s">
        <v>170</v>
      </c>
      <c r="D10" s="2" t="s">
        <v>171</v>
      </c>
      <c r="E10" s="9" t="s">
        <v>80</v>
      </c>
      <c r="F10" s="9" t="s">
        <v>95</v>
      </c>
      <c r="G10" s="9">
        <v>9</v>
      </c>
      <c r="H10" s="11" t="s">
        <v>172</v>
      </c>
      <c r="I10" s="13">
        <v>7.9861111111111105E-2</v>
      </c>
      <c r="J10" s="17" t="s">
        <v>64</v>
      </c>
      <c r="K10" s="17" t="s">
        <v>68</v>
      </c>
      <c r="L10" s="2">
        <v>7</v>
      </c>
      <c r="M10" s="2">
        <v>6.5</v>
      </c>
      <c r="N10" s="2">
        <v>7.5</v>
      </c>
      <c r="O10" s="2"/>
      <c r="P10" s="7">
        <f t="shared" si="2"/>
        <v>21</v>
      </c>
      <c r="Q10" s="22" t="str">
        <f t="shared" si="1"/>
        <v>arany</v>
      </c>
      <c r="R10" s="21" t="s">
        <v>589</v>
      </c>
      <c r="S10" s="21" t="s">
        <v>649</v>
      </c>
      <c r="T10" s="21" t="s">
        <v>806</v>
      </c>
      <c r="U10" s="2"/>
      <c r="X10">
        <f t="shared" si="0"/>
        <v>17</v>
      </c>
      <c r="Y10" t="s">
        <v>958</v>
      </c>
    </row>
    <row r="11" spans="1:25" ht="34.5" x14ac:dyDescent="0.25">
      <c r="A11" s="7" t="s">
        <v>22</v>
      </c>
      <c r="B11" s="2" t="s">
        <v>89</v>
      </c>
      <c r="C11" s="9" t="s">
        <v>90</v>
      </c>
      <c r="D11" s="2" t="s">
        <v>111</v>
      </c>
      <c r="E11" s="9" t="s">
        <v>114</v>
      </c>
      <c r="F11" s="9" t="s">
        <v>95</v>
      </c>
      <c r="G11" s="9">
        <v>1</v>
      </c>
      <c r="H11" s="9" t="s">
        <v>112</v>
      </c>
      <c r="I11" s="13">
        <v>6.25E-2</v>
      </c>
      <c r="J11" s="17" t="s">
        <v>65</v>
      </c>
      <c r="K11" s="17" t="s">
        <v>66</v>
      </c>
      <c r="L11" s="2">
        <v>5.5</v>
      </c>
      <c r="M11" s="2">
        <v>5.5</v>
      </c>
      <c r="N11" s="2">
        <v>6.5</v>
      </c>
      <c r="O11" s="2"/>
      <c r="P11" s="7">
        <f t="shared" si="2"/>
        <v>17.5</v>
      </c>
      <c r="Q11" s="22" t="str">
        <f t="shared" si="1"/>
        <v>ezüst</v>
      </c>
      <c r="R11" s="17"/>
      <c r="S11" s="21" t="s">
        <v>650</v>
      </c>
      <c r="T11" s="21" t="s">
        <v>807</v>
      </c>
      <c r="U11" s="2"/>
      <c r="X11">
        <f t="shared" si="0"/>
        <v>17.5</v>
      </c>
      <c r="Y11" t="s">
        <v>958</v>
      </c>
    </row>
    <row r="12" spans="1:25" ht="34.5" x14ac:dyDescent="0.25">
      <c r="A12" s="7" t="s">
        <v>23</v>
      </c>
      <c r="B12" s="2" t="s">
        <v>89</v>
      </c>
      <c r="C12" s="9" t="s">
        <v>90</v>
      </c>
      <c r="D12" s="2" t="s">
        <v>116</v>
      </c>
      <c r="E12" s="9" t="s">
        <v>114</v>
      </c>
      <c r="F12" s="9" t="s">
        <v>95</v>
      </c>
      <c r="G12" s="9">
        <v>2</v>
      </c>
      <c r="H12" s="9" t="s">
        <v>117</v>
      </c>
      <c r="I12" s="13" t="s">
        <v>86</v>
      </c>
      <c r="J12" s="17" t="s">
        <v>63</v>
      </c>
      <c r="K12" s="17" t="s">
        <v>67</v>
      </c>
      <c r="L12" s="2">
        <v>5.5</v>
      </c>
      <c r="M12" s="2">
        <v>5.5</v>
      </c>
      <c r="N12" s="2">
        <v>7</v>
      </c>
      <c r="O12" s="2"/>
      <c r="P12" s="7">
        <f t="shared" si="2"/>
        <v>18</v>
      </c>
      <c r="Q12" s="22" t="str">
        <f t="shared" si="1"/>
        <v>ezüst</v>
      </c>
      <c r="R12" s="17" t="s">
        <v>590</v>
      </c>
      <c r="S12" s="21" t="s">
        <v>651</v>
      </c>
      <c r="T12" s="21" t="s">
        <v>808</v>
      </c>
      <c r="U12" s="2"/>
      <c r="X12">
        <f t="shared" si="0"/>
        <v>18</v>
      </c>
      <c r="Y12" t="s">
        <v>958</v>
      </c>
    </row>
    <row r="13" spans="1:25" ht="23.25" x14ac:dyDescent="0.25">
      <c r="A13" s="7" t="s">
        <v>24</v>
      </c>
      <c r="B13" s="2" t="s">
        <v>89</v>
      </c>
      <c r="C13" s="9" t="s">
        <v>90</v>
      </c>
      <c r="D13" s="2" t="s">
        <v>113</v>
      </c>
      <c r="E13" s="9" t="s">
        <v>114</v>
      </c>
      <c r="F13" s="9" t="s">
        <v>95</v>
      </c>
      <c r="G13" s="9">
        <v>2</v>
      </c>
      <c r="H13" s="9" t="s">
        <v>115</v>
      </c>
      <c r="I13" s="13" t="s">
        <v>86</v>
      </c>
      <c r="J13" s="17" t="s">
        <v>62</v>
      </c>
      <c r="K13" s="17" t="s">
        <v>67</v>
      </c>
      <c r="L13" s="2">
        <v>5.5</v>
      </c>
      <c r="M13" s="2">
        <v>4.5</v>
      </c>
      <c r="N13" s="2">
        <v>6</v>
      </c>
      <c r="O13" s="2"/>
      <c r="P13" s="7">
        <f t="shared" si="2"/>
        <v>16</v>
      </c>
      <c r="Q13" s="22" t="str">
        <f t="shared" si="1"/>
        <v>ezüst</v>
      </c>
      <c r="R13" s="17" t="s">
        <v>591</v>
      </c>
      <c r="S13" s="21" t="s">
        <v>652</v>
      </c>
      <c r="T13" s="21" t="s">
        <v>809</v>
      </c>
      <c r="U13" s="2"/>
      <c r="X13">
        <f t="shared" si="0"/>
        <v>18.5</v>
      </c>
      <c r="Y13" t="s">
        <v>958</v>
      </c>
    </row>
    <row r="14" spans="1:25" ht="34.5" x14ac:dyDescent="0.25">
      <c r="A14" s="7" t="s">
        <v>25</v>
      </c>
      <c r="B14" s="2" t="s">
        <v>89</v>
      </c>
      <c r="C14" s="9" t="s">
        <v>90</v>
      </c>
      <c r="D14" s="2"/>
      <c r="E14" s="9" t="s">
        <v>114</v>
      </c>
      <c r="F14" s="9" t="s">
        <v>95</v>
      </c>
      <c r="G14" s="9">
        <v>1</v>
      </c>
      <c r="H14" s="9" t="s">
        <v>96</v>
      </c>
      <c r="I14" s="13">
        <v>6.25E-2</v>
      </c>
      <c r="J14" s="17" t="s">
        <v>62</v>
      </c>
      <c r="K14" s="17" t="s">
        <v>66</v>
      </c>
      <c r="L14" s="2">
        <v>8</v>
      </c>
      <c r="M14" s="2">
        <v>5.5</v>
      </c>
      <c r="N14" s="2">
        <v>6</v>
      </c>
      <c r="O14" s="2"/>
      <c r="P14" s="7">
        <f t="shared" si="2"/>
        <v>19.5</v>
      </c>
      <c r="Q14" s="22" t="str">
        <f t="shared" si="1"/>
        <v>ezüst</v>
      </c>
      <c r="R14" s="17"/>
      <c r="S14" s="21" t="s">
        <v>653</v>
      </c>
      <c r="T14" s="21" t="s">
        <v>810</v>
      </c>
      <c r="U14" s="2"/>
      <c r="X14">
        <f t="shared" si="0"/>
        <v>19</v>
      </c>
      <c r="Y14" t="s">
        <v>958</v>
      </c>
    </row>
    <row r="15" spans="1:25" ht="34.5" x14ac:dyDescent="0.25">
      <c r="A15" s="7" t="s">
        <v>26</v>
      </c>
      <c r="B15" s="2" t="s">
        <v>89</v>
      </c>
      <c r="C15" s="9" t="s">
        <v>90</v>
      </c>
      <c r="D15" s="2" t="s">
        <v>102</v>
      </c>
      <c r="E15" s="9" t="s">
        <v>114</v>
      </c>
      <c r="F15" s="9" t="s">
        <v>93</v>
      </c>
      <c r="G15" s="9">
        <v>1</v>
      </c>
      <c r="H15" s="9" t="s">
        <v>103</v>
      </c>
      <c r="I15" s="13">
        <v>5.0694444444444452E-2</v>
      </c>
      <c r="J15" s="17" t="s">
        <v>63</v>
      </c>
      <c r="K15" s="17" t="s">
        <v>66</v>
      </c>
      <c r="L15" s="2">
        <v>7</v>
      </c>
      <c r="M15" s="2">
        <v>7</v>
      </c>
      <c r="N15" s="2">
        <v>6.5</v>
      </c>
      <c r="O15" s="2"/>
      <c r="P15" s="7">
        <f t="shared" si="2"/>
        <v>20.5</v>
      </c>
      <c r="Q15" s="22" t="str">
        <f t="shared" si="1"/>
        <v>arany</v>
      </c>
      <c r="R15" s="17"/>
      <c r="S15" s="21" t="s">
        <v>654</v>
      </c>
      <c r="T15" s="21" t="s">
        <v>811</v>
      </c>
      <c r="U15" s="2"/>
      <c r="X15">
        <f>X14+0.5</f>
        <v>19.5</v>
      </c>
      <c r="Y15" t="s">
        <v>958</v>
      </c>
    </row>
    <row r="16" spans="1:25" ht="23.25" x14ac:dyDescent="0.25">
      <c r="A16" s="7" t="s">
        <v>27</v>
      </c>
      <c r="B16" s="2" t="s">
        <v>89</v>
      </c>
      <c r="C16" s="9" t="s">
        <v>90</v>
      </c>
      <c r="D16" s="2" t="s">
        <v>97</v>
      </c>
      <c r="E16" s="9" t="s">
        <v>114</v>
      </c>
      <c r="F16" s="9" t="s">
        <v>93</v>
      </c>
      <c r="G16" s="9">
        <v>1</v>
      </c>
      <c r="H16" s="9" t="s">
        <v>98</v>
      </c>
      <c r="I16" s="13">
        <v>6.5972222222222224E-2</v>
      </c>
      <c r="J16" s="17" t="s">
        <v>63</v>
      </c>
      <c r="K16" s="17" t="s">
        <v>66</v>
      </c>
      <c r="L16" s="2">
        <v>7.5</v>
      </c>
      <c r="M16" s="2">
        <v>5</v>
      </c>
      <c r="N16" s="2">
        <v>6</v>
      </c>
      <c r="O16" s="2"/>
      <c r="P16" s="7">
        <f t="shared" si="2"/>
        <v>18.5</v>
      </c>
      <c r="Q16" s="22" t="str">
        <f t="shared" si="1"/>
        <v>ezüst</v>
      </c>
      <c r="R16" s="17"/>
      <c r="S16" s="21" t="s">
        <v>655</v>
      </c>
      <c r="T16" s="21" t="s">
        <v>812</v>
      </c>
      <c r="U16" s="2"/>
      <c r="X16">
        <f t="shared" si="0"/>
        <v>20</v>
      </c>
      <c r="Y16" t="s">
        <v>959</v>
      </c>
    </row>
    <row r="17" spans="1:25" ht="34.5" x14ac:dyDescent="0.25">
      <c r="A17" s="7" t="s">
        <v>28</v>
      </c>
      <c r="B17" s="2" t="s">
        <v>89</v>
      </c>
      <c r="C17" s="9" t="s">
        <v>90</v>
      </c>
      <c r="D17" s="2" t="s">
        <v>118</v>
      </c>
      <c r="E17" s="9" t="s">
        <v>114</v>
      </c>
      <c r="F17" s="9" t="s">
        <v>93</v>
      </c>
      <c r="G17" s="9">
        <v>2</v>
      </c>
      <c r="H17" s="9" t="s">
        <v>119</v>
      </c>
      <c r="I17" s="13" t="s">
        <v>86</v>
      </c>
      <c r="J17" s="17" t="s">
        <v>64</v>
      </c>
      <c r="K17" s="17" t="s">
        <v>67</v>
      </c>
      <c r="L17" s="2">
        <v>6</v>
      </c>
      <c r="M17" s="2">
        <v>7</v>
      </c>
      <c r="N17" s="2">
        <v>7</v>
      </c>
      <c r="O17" s="2"/>
      <c r="P17" s="7">
        <f t="shared" si="2"/>
        <v>20</v>
      </c>
      <c r="Q17" s="22" t="str">
        <f t="shared" si="1"/>
        <v>arany</v>
      </c>
      <c r="R17" s="17"/>
      <c r="S17" s="21" t="s">
        <v>656</v>
      </c>
      <c r="T17" s="17" t="s">
        <v>813</v>
      </c>
      <c r="U17" s="2"/>
      <c r="X17">
        <f t="shared" si="0"/>
        <v>20.5</v>
      </c>
      <c r="Y17" t="s">
        <v>959</v>
      </c>
    </row>
    <row r="18" spans="1:25" ht="45.75" x14ac:dyDescent="0.25">
      <c r="A18" s="7" t="s">
        <v>29</v>
      </c>
      <c r="B18" s="2" t="s">
        <v>89</v>
      </c>
      <c r="C18" s="9" t="s">
        <v>90</v>
      </c>
      <c r="D18" s="2" t="s">
        <v>109</v>
      </c>
      <c r="E18" s="9" t="s">
        <v>100</v>
      </c>
      <c r="F18" s="9" t="s">
        <v>95</v>
      </c>
      <c r="G18" s="9">
        <v>1</v>
      </c>
      <c r="H18" s="9" t="s">
        <v>110</v>
      </c>
      <c r="I18" s="13">
        <v>7.0833333333333331E-2</v>
      </c>
      <c r="J18" s="17" t="s">
        <v>65</v>
      </c>
      <c r="K18" s="17" t="s">
        <v>66</v>
      </c>
      <c r="L18" s="2">
        <v>6</v>
      </c>
      <c r="M18" s="2">
        <v>6</v>
      </c>
      <c r="N18" s="2">
        <v>6.5</v>
      </c>
      <c r="O18" s="2"/>
      <c r="P18" s="7">
        <f t="shared" si="2"/>
        <v>18.5</v>
      </c>
      <c r="Q18" s="22" t="str">
        <f t="shared" si="1"/>
        <v>ezüst</v>
      </c>
      <c r="R18" s="17"/>
      <c r="S18" s="21" t="s">
        <v>657</v>
      </c>
      <c r="T18" s="21" t="s">
        <v>814</v>
      </c>
      <c r="U18" s="2"/>
      <c r="X18">
        <f t="shared" si="0"/>
        <v>21</v>
      </c>
      <c r="Y18" t="s">
        <v>959</v>
      </c>
    </row>
    <row r="19" spans="1:25" ht="23.25" x14ac:dyDescent="0.25">
      <c r="A19" s="7" t="s">
        <v>30</v>
      </c>
      <c r="B19" s="2" t="s">
        <v>89</v>
      </c>
      <c r="C19" s="9" t="s">
        <v>90</v>
      </c>
      <c r="D19" s="2" t="s">
        <v>99</v>
      </c>
      <c r="E19" s="9" t="s">
        <v>100</v>
      </c>
      <c r="F19" s="9" t="s">
        <v>95</v>
      </c>
      <c r="G19" s="9">
        <v>1</v>
      </c>
      <c r="H19" s="9" t="s">
        <v>101</v>
      </c>
      <c r="I19" s="13">
        <v>5.9722222222222225E-2</v>
      </c>
      <c r="J19" s="17" t="s">
        <v>63</v>
      </c>
      <c r="K19" s="17" t="s">
        <v>66</v>
      </c>
      <c r="L19" s="2">
        <v>6</v>
      </c>
      <c r="M19" s="2">
        <v>7</v>
      </c>
      <c r="N19" s="2">
        <v>7</v>
      </c>
      <c r="O19" s="2"/>
      <c r="P19" s="7">
        <f t="shared" si="2"/>
        <v>20</v>
      </c>
      <c r="Q19" s="22" t="str">
        <f t="shared" si="1"/>
        <v>arany</v>
      </c>
      <c r="R19" s="17"/>
      <c r="S19" s="21" t="s">
        <v>658</v>
      </c>
      <c r="T19" s="21" t="s">
        <v>815</v>
      </c>
      <c r="U19" s="2"/>
      <c r="X19">
        <f t="shared" si="0"/>
        <v>21.5</v>
      </c>
      <c r="Y19" t="s">
        <v>959</v>
      </c>
    </row>
    <row r="20" spans="1:25" ht="23.25" x14ac:dyDescent="0.25">
      <c r="A20" s="7" t="s">
        <v>31</v>
      </c>
      <c r="B20" s="2" t="s">
        <v>89</v>
      </c>
      <c r="C20" s="9" t="s">
        <v>90</v>
      </c>
      <c r="D20" s="2" t="s">
        <v>91</v>
      </c>
      <c r="E20" s="9" t="s">
        <v>92</v>
      </c>
      <c r="F20" s="9" t="s">
        <v>93</v>
      </c>
      <c r="G20" s="9">
        <v>1</v>
      </c>
      <c r="H20" s="9" t="s">
        <v>94</v>
      </c>
      <c r="I20" s="13">
        <v>9.1666666666666674E-2</v>
      </c>
      <c r="J20" s="17" t="s">
        <v>62</v>
      </c>
      <c r="K20" s="17" t="s">
        <v>66</v>
      </c>
      <c r="L20" s="2">
        <v>6.5</v>
      </c>
      <c r="M20" s="2">
        <v>7</v>
      </c>
      <c r="N20" s="2">
        <v>7.5</v>
      </c>
      <c r="O20" s="2"/>
      <c r="P20" s="7">
        <f t="shared" si="2"/>
        <v>21</v>
      </c>
      <c r="Q20" s="22" t="str">
        <f t="shared" si="1"/>
        <v>arany</v>
      </c>
      <c r="R20" s="17"/>
      <c r="S20" s="21" t="s">
        <v>659</v>
      </c>
      <c r="T20" s="21" t="s">
        <v>816</v>
      </c>
      <c r="U20" s="2"/>
      <c r="X20">
        <f t="shared" si="0"/>
        <v>22</v>
      </c>
      <c r="Y20" t="s">
        <v>959</v>
      </c>
    </row>
    <row r="21" spans="1:25" ht="34.5" x14ac:dyDescent="0.25">
      <c r="A21" s="7" t="s">
        <v>32</v>
      </c>
      <c r="B21" s="2" t="s">
        <v>89</v>
      </c>
      <c r="C21" s="9" t="s">
        <v>90</v>
      </c>
      <c r="D21" s="2" t="s">
        <v>104</v>
      </c>
      <c r="E21" s="9" t="s">
        <v>105</v>
      </c>
      <c r="F21" s="9" t="s">
        <v>93</v>
      </c>
      <c r="G21" s="9">
        <v>1</v>
      </c>
      <c r="H21" s="9" t="s">
        <v>106</v>
      </c>
      <c r="I21" s="13">
        <v>5.486111111111111E-2</v>
      </c>
      <c r="J21" s="17" t="s">
        <v>64</v>
      </c>
      <c r="K21" s="17" t="s">
        <v>66</v>
      </c>
      <c r="L21" s="2">
        <v>6</v>
      </c>
      <c r="M21" s="2">
        <v>6.5</v>
      </c>
      <c r="N21" s="2">
        <v>7</v>
      </c>
      <c r="O21" s="2"/>
      <c r="P21" s="7">
        <f t="shared" si="2"/>
        <v>19.5</v>
      </c>
      <c r="Q21" s="22" t="str">
        <f t="shared" si="1"/>
        <v>ezüst</v>
      </c>
      <c r="R21" s="17"/>
      <c r="S21" s="21" t="s">
        <v>660</v>
      </c>
      <c r="T21" s="21" t="s">
        <v>817</v>
      </c>
      <c r="U21" s="2"/>
      <c r="X21">
        <f t="shared" si="0"/>
        <v>22.5</v>
      </c>
      <c r="Y21" t="s">
        <v>959</v>
      </c>
    </row>
    <row r="22" spans="1:25" ht="34.5" x14ac:dyDescent="0.25">
      <c r="A22" s="7" t="s">
        <v>33</v>
      </c>
      <c r="B22" s="2" t="s">
        <v>89</v>
      </c>
      <c r="C22" s="9" t="s">
        <v>90</v>
      </c>
      <c r="D22" s="2" t="s">
        <v>107</v>
      </c>
      <c r="E22" s="9" t="s">
        <v>105</v>
      </c>
      <c r="F22" s="9" t="s">
        <v>93</v>
      </c>
      <c r="G22" s="9">
        <v>1</v>
      </c>
      <c r="H22" s="9" t="s">
        <v>108</v>
      </c>
      <c r="I22" s="13">
        <v>5.2083333333333336E-2</v>
      </c>
      <c r="J22" s="17" t="s">
        <v>64</v>
      </c>
      <c r="K22" s="17" t="s">
        <v>66</v>
      </c>
      <c r="L22" s="2">
        <v>7</v>
      </c>
      <c r="M22" s="2">
        <v>7</v>
      </c>
      <c r="N22" s="2">
        <v>6.5</v>
      </c>
      <c r="O22" s="2"/>
      <c r="P22" s="7">
        <f t="shared" si="2"/>
        <v>20.5</v>
      </c>
      <c r="Q22" s="22" t="str">
        <f t="shared" si="1"/>
        <v>arany</v>
      </c>
      <c r="R22" s="17"/>
      <c r="S22" s="21" t="s">
        <v>661</v>
      </c>
      <c r="T22" s="21" t="s">
        <v>818</v>
      </c>
      <c r="U22" s="2"/>
      <c r="X22">
        <f t="shared" si="0"/>
        <v>23</v>
      </c>
      <c r="Y22" t="s">
        <v>959</v>
      </c>
    </row>
    <row r="23" spans="1:25" ht="23.25" x14ac:dyDescent="0.25">
      <c r="A23" s="7" t="s">
        <v>34</v>
      </c>
      <c r="B23" s="2" t="s">
        <v>360</v>
      </c>
      <c r="C23" s="9" t="s">
        <v>361</v>
      </c>
      <c r="D23" s="2" t="s">
        <v>382</v>
      </c>
      <c r="E23" s="9" t="s">
        <v>366</v>
      </c>
      <c r="F23" s="9" t="s">
        <v>95</v>
      </c>
      <c r="G23" s="9">
        <v>2</v>
      </c>
      <c r="H23" s="9" t="s">
        <v>383</v>
      </c>
      <c r="I23" s="14">
        <v>8.3333333333333329E-2</v>
      </c>
      <c r="J23" s="17" t="s">
        <v>63</v>
      </c>
      <c r="K23" s="17" t="s">
        <v>67</v>
      </c>
      <c r="L23" s="2">
        <v>7</v>
      </c>
      <c r="M23" s="2">
        <v>6</v>
      </c>
      <c r="N23" s="2">
        <v>6.5</v>
      </c>
      <c r="O23" s="2"/>
      <c r="P23" s="7">
        <f t="shared" si="2"/>
        <v>19.5</v>
      </c>
      <c r="Q23" s="22" t="str">
        <f t="shared" si="1"/>
        <v>ezüst</v>
      </c>
      <c r="R23" s="21" t="s">
        <v>592</v>
      </c>
      <c r="S23" s="21" t="s">
        <v>662</v>
      </c>
      <c r="T23" s="21" t="s">
        <v>819</v>
      </c>
      <c r="U23" s="2"/>
      <c r="X23">
        <f t="shared" si="0"/>
        <v>23.5</v>
      </c>
      <c r="Y23" t="s">
        <v>959</v>
      </c>
    </row>
    <row r="24" spans="1:25" ht="23.25" x14ac:dyDescent="0.25">
      <c r="A24" s="7" t="s">
        <v>35</v>
      </c>
      <c r="B24" s="2" t="s">
        <v>360</v>
      </c>
      <c r="C24" s="9" t="s">
        <v>361</v>
      </c>
      <c r="D24" s="2" t="s">
        <v>371</v>
      </c>
      <c r="E24" s="9" t="s">
        <v>366</v>
      </c>
      <c r="F24" s="9" t="s">
        <v>95</v>
      </c>
      <c r="G24" s="9">
        <v>1</v>
      </c>
      <c r="H24" s="9" t="s">
        <v>377</v>
      </c>
      <c r="I24" s="14">
        <v>6.25E-2</v>
      </c>
      <c r="J24" s="17" t="s">
        <v>63</v>
      </c>
      <c r="K24" s="17" t="s">
        <v>66</v>
      </c>
      <c r="L24" s="2">
        <v>8.5</v>
      </c>
      <c r="M24" s="2">
        <v>5.5</v>
      </c>
      <c r="N24" s="2">
        <v>7</v>
      </c>
      <c r="O24" s="2"/>
      <c r="P24" s="7">
        <f t="shared" si="2"/>
        <v>21</v>
      </c>
      <c r="Q24" s="22" t="str">
        <f t="shared" si="1"/>
        <v>arany</v>
      </c>
      <c r="R24" s="17"/>
      <c r="S24" s="21" t="s">
        <v>663</v>
      </c>
      <c r="T24" s="21" t="s">
        <v>820</v>
      </c>
      <c r="U24" s="2"/>
      <c r="X24">
        <f>X23+0.5</f>
        <v>24</v>
      </c>
      <c r="Y24" t="s">
        <v>959</v>
      </c>
    </row>
    <row r="25" spans="1:25" ht="23.25" x14ac:dyDescent="0.25">
      <c r="A25" s="7" t="s">
        <v>36</v>
      </c>
      <c r="B25" s="2" t="s">
        <v>360</v>
      </c>
      <c r="C25" s="9" t="s">
        <v>361</v>
      </c>
      <c r="D25" s="2" t="s">
        <v>372</v>
      </c>
      <c r="E25" s="9" t="s">
        <v>366</v>
      </c>
      <c r="F25" s="9" t="s">
        <v>95</v>
      </c>
      <c r="G25" s="9">
        <v>1</v>
      </c>
      <c r="H25" s="9" t="s">
        <v>377</v>
      </c>
      <c r="I25" s="14">
        <v>9.2361111111111116E-2</v>
      </c>
      <c r="J25" s="17" t="s">
        <v>63</v>
      </c>
      <c r="K25" s="17" t="s">
        <v>66</v>
      </c>
      <c r="L25" s="2">
        <v>7.5</v>
      </c>
      <c r="M25" s="2">
        <v>6</v>
      </c>
      <c r="N25" s="2">
        <v>7</v>
      </c>
      <c r="O25" s="2"/>
      <c r="P25" s="7">
        <f t="shared" si="2"/>
        <v>20.5</v>
      </c>
      <c r="Q25" s="22" t="str">
        <f t="shared" si="1"/>
        <v>arany</v>
      </c>
      <c r="R25" s="17" t="s">
        <v>593</v>
      </c>
      <c r="S25" s="21" t="s">
        <v>664</v>
      </c>
      <c r="T25" s="21" t="s">
        <v>821</v>
      </c>
      <c r="U25" s="2"/>
      <c r="X25">
        <f t="shared" si="0"/>
        <v>24.5</v>
      </c>
      <c r="Y25" t="s">
        <v>959</v>
      </c>
    </row>
    <row r="26" spans="1:25" ht="45.75" x14ac:dyDescent="0.25">
      <c r="A26" s="7" t="s">
        <v>37</v>
      </c>
      <c r="B26" s="2" t="s">
        <v>360</v>
      </c>
      <c r="C26" s="9" t="s">
        <v>361</v>
      </c>
      <c r="D26" s="2" t="s">
        <v>373</v>
      </c>
      <c r="E26" s="9" t="s">
        <v>366</v>
      </c>
      <c r="F26" s="9" t="s">
        <v>95</v>
      </c>
      <c r="G26" s="9">
        <v>1</v>
      </c>
      <c r="H26" s="9" t="s">
        <v>378</v>
      </c>
      <c r="I26" s="14">
        <v>8.1944444444444445E-2</v>
      </c>
      <c r="J26" s="17" t="s">
        <v>63</v>
      </c>
      <c r="K26" s="17" t="s">
        <v>66</v>
      </c>
      <c r="L26" s="2">
        <v>8.5</v>
      </c>
      <c r="M26" s="2">
        <v>7</v>
      </c>
      <c r="N26" s="2">
        <v>7</v>
      </c>
      <c r="O26" s="2"/>
      <c r="P26" s="7">
        <f t="shared" si="2"/>
        <v>22.5</v>
      </c>
      <c r="Q26" s="22" t="str">
        <f t="shared" si="1"/>
        <v>arany</v>
      </c>
      <c r="R26" s="17"/>
      <c r="S26" s="21" t="s">
        <v>665</v>
      </c>
      <c r="T26" s="21" t="s">
        <v>822</v>
      </c>
      <c r="U26" s="2"/>
      <c r="X26">
        <f t="shared" si="0"/>
        <v>25</v>
      </c>
      <c r="Y26" t="s">
        <v>959</v>
      </c>
    </row>
    <row r="27" spans="1:25" ht="34.5" x14ac:dyDescent="0.25">
      <c r="A27" s="7" t="s">
        <v>38</v>
      </c>
      <c r="B27" s="2" t="s">
        <v>360</v>
      </c>
      <c r="C27" s="9" t="s">
        <v>361</v>
      </c>
      <c r="D27" s="2" t="s">
        <v>374</v>
      </c>
      <c r="E27" s="9" t="s">
        <v>366</v>
      </c>
      <c r="F27" s="9" t="s">
        <v>95</v>
      </c>
      <c r="G27" s="9">
        <v>1</v>
      </c>
      <c r="H27" s="9" t="s">
        <v>378</v>
      </c>
      <c r="I27" s="14">
        <v>7.7777777777777779E-2</v>
      </c>
      <c r="J27" s="17" t="s">
        <v>63</v>
      </c>
      <c r="K27" s="17" t="s">
        <v>66</v>
      </c>
      <c r="L27" s="2">
        <v>8</v>
      </c>
      <c r="M27" s="2">
        <v>6</v>
      </c>
      <c r="N27" s="2">
        <v>7.5</v>
      </c>
      <c r="O27" s="2"/>
      <c r="P27" s="7">
        <f t="shared" si="2"/>
        <v>21.5</v>
      </c>
      <c r="Q27" s="22" t="str">
        <f t="shared" si="1"/>
        <v>arany</v>
      </c>
      <c r="R27" s="17"/>
      <c r="S27" s="21" t="s">
        <v>666</v>
      </c>
      <c r="T27" s="21" t="s">
        <v>823</v>
      </c>
      <c r="U27" s="2"/>
      <c r="X27">
        <f t="shared" si="0"/>
        <v>25.5</v>
      </c>
      <c r="Y27" t="s">
        <v>959</v>
      </c>
    </row>
    <row r="28" spans="1:25" ht="45.75" x14ac:dyDescent="0.25">
      <c r="A28" s="7" t="s">
        <v>39</v>
      </c>
      <c r="B28" s="2" t="s">
        <v>360</v>
      </c>
      <c r="C28" s="9" t="s">
        <v>361</v>
      </c>
      <c r="D28" s="2" t="s">
        <v>375</v>
      </c>
      <c r="E28" s="9" t="s">
        <v>366</v>
      </c>
      <c r="F28" s="9" t="s">
        <v>95</v>
      </c>
      <c r="G28" s="9">
        <v>1</v>
      </c>
      <c r="H28" s="9" t="s">
        <v>379</v>
      </c>
      <c r="I28" s="14">
        <v>8.9583333333333334E-2</v>
      </c>
      <c r="J28" s="17" t="s">
        <v>63</v>
      </c>
      <c r="K28" s="17" t="s">
        <v>66</v>
      </c>
      <c r="L28" s="2">
        <v>6.5</v>
      </c>
      <c r="M28" s="2">
        <v>7</v>
      </c>
      <c r="N28" s="2">
        <v>7</v>
      </c>
      <c r="O28" s="2"/>
      <c r="P28" s="7">
        <f t="shared" si="2"/>
        <v>20.5</v>
      </c>
      <c r="Q28" s="22" t="str">
        <f t="shared" si="1"/>
        <v>arany</v>
      </c>
      <c r="R28" s="17"/>
      <c r="S28" s="21" t="s">
        <v>667</v>
      </c>
      <c r="T28" s="21" t="s">
        <v>824</v>
      </c>
      <c r="U28" s="2"/>
      <c r="X28">
        <f t="shared" si="0"/>
        <v>26</v>
      </c>
      <c r="Y28" t="s">
        <v>959</v>
      </c>
    </row>
    <row r="29" spans="1:25" ht="34.5" x14ac:dyDescent="0.25">
      <c r="A29" s="7" t="s">
        <v>40</v>
      </c>
      <c r="B29" s="2" t="s">
        <v>360</v>
      </c>
      <c r="C29" s="9" t="s">
        <v>361</v>
      </c>
      <c r="D29" s="2" t="s">
        <v>376</v>
      </c>
      <c r="E29" s="9" t="s">
        <v>366</v>
      </c>
      <c r="F29" s="9" t="s">
        <v>95</v>
      </c>
      <c r="G29" s="9">
        <v>1</v>
      </c>
      <c r="H29" s="9" t="s">
        <v>379</v>
      </c>
      <c r="I29" s="14">
        <v>7.9861111111111105E-2</v>
      </c>
      <c r="J29" s="17" t="s">
        <v>63</v>
      </c>
      <c r="K29" s="17" t="s">
        <v>66</v>
      </c>
      <c r="L29" s="2">
        <v>8</v>
      </c>
      <c r="M29" s="2">
        <v>6</v>
      </c>
      <c r="N29" s="2">
        <v>7</v>
      </c>
      <c r="O29" s="2"/>
      <c r="P29" s="7">
        <f t="shared" si="2"/>
        <v>21</v>
      </c>
      <c r="Q29" s="22" t="str">
        <f t="shared" si="1"/>
        <v>arany</v>
      </c>
      <c r="R29" s="17"/>
      <c r="S29" s="21" t="s">
        <v>668</v>
      </c>
      <c r="T29" s="21" t="s">
        <v>825</v>
      </c>
      <c r="U29" s="2"/>
      <c r="X29">
        <f t="shared" si="0"/>
        <v>26.5</v>
      </c>
      <c r="Y29" t="s">
        <v>959</v>
      </c>
    </row>
    <row r="30" spans="1:25" ht="23.25" x14ac:dyDescent="0.25">
      <c r="A30" s="7" t="s">
        <v>41</v>
      </c>
      <c r="B30" s="2" t="s">
        <v>360</v>
      </c>
      <c r="C30" s="9" t="s">
        <v>361</v>
      </c>
      <c r="D30" s="2" t="s">
        <v>380</v>
      </c>
      <c r="E30" s="9" t="s">
        <v>366</v>
      </c>
      <c r="F30" s="9" t="s">
        <v>95</v>
      </c>
      <c r="G30" s="9">
        <v>1</v>
      </c>
      <c r="H30" s="9" t="s">
        <v>381</v>
      </c>
      <c r="I30" s="14">
        <v>5.486111111111111E-2</v>
      </c>
      <c r="J30" s="17" t="s">
        <v>64</v>
      </c>
      <c r="K30" s="17" t="s">
        <v>66</v>
      </c>
      <c r="L30" s="2">
        <v>8</v>
      </c>
      <c r="M30" s="2">
        <v>6.5</v>
      </c>
      <c r="N30" s="2">
        <v>7.5</v>
      </c>
      <c r="O30" s="2"/>
      <c r="P30" s="7">
        <f t="shared" si="2"/>
        <v>22</v>
      </c>
      <c r="Q30" s="22" t="str">
        <f t="shared" si="1"/>
        <v>arany</v>
      </c>
      <c r="R30" s="17"/>
      <c r="S30" s="21" t="s">
        <v>669</v>
      </c>
      <c r="T30" s="21" t="s">
        <v>826</v>
      </c>
      <c r="U30" s="2"/>
      <c r="X30">
        <f t="shared" si="0"/>
        <v>27</v>
      </c>
      <c r="Y30" t="s">
        <v>959</v>
      </c>
    </row>
    <row r="31" spans="1:25" ht="23.25" x14ac:dyDescent="0.25">
      <c r="A31" s="7" t="s">
        <v>42</v>
      </c>
      <c r="B31" s="2" t="s">
        <v>360</v>
      </c>
      <c r="C31" s="9" t="s">
        <v>361</v>
      </c>
      <c r="D31" s="2" t="s">
        <v>362</v>
      </c>
      <c r="E31" s="9" t="s">
        <v>366</v>
      </c>
      <c r="F31" s="9" t="s">
        <v>95</v>
      </c>
      <c r="G31" s="9">
        <v>1</v>
      </c>
      <c r="H31" s="9" t="s">
        <v>367</v>
      </c>
      <c r="I31" s="14">
        <v>5.2083333333333336E-2</v>
      </c>
      <c r="J31" s="17" t="s">
        <v>62</v>
      </c>
      <c r="K31" s="17" t="s">
        <v>66</v>
      </c>
      <c r="L31" s="2">
        <v>7</v>
      </c>
      <c r="M31" s="2">
        <v>5</v>
      </c>
      <c r="N31" s="2">
        <v>6</v>
      </c>
      <c r="O31" s="2"/>
      <c r="P31" s="7">
        <f t="shared" si="2"/>
        <v>18</v>
      </c>
      <c r="Q31" s="22" t="str">
        <f t="shared" si="1"/>
        <v>ezüst</v>
      </c>
      <c r="R31" s="17"/>
      <c r="S31" s="21" t="s">
        <v>670</v>
      </c>
      <c r="T31" s="21" t="s">
        <v>827</v>
      </c>
      <c r="U31" s="2"/>
      <c r="X31">
        <f t="shared" si="0"/>
        <v>27.5</v>
      </c>
      <c r="Y31" t="s">
        <v>959</v>
      </c>
    </row>
    <row r="32" spans="1:25" ht="23.25" x14ac:dyDescent="0.25">
      <c r="A32" s="7" t="s">
        <v>43</v>
      </c>
      <c r="B32" s="2" t="s">
        <v>360</v>
      </c>
      <c r="C32" s="9" t="s">
        <v>361</v>
      </c>
      <c r="D32" s="2" t="s">
        <v>363</v>
      </c>
      <c r="E32" s="9" t="s">
        <v>366</v>
      </c>
      <c r="F32" s="9" t="s">
        <v>95</v>
      </c>
      <c r="G32" s="9">
        <v>1</v>
      </c>
      <c r="H32" s="9" t="s">
        <v>368</v>
      </c>
      <c r="I32" s="14">
        <v>4.5833333333333337E-2</v>
      </c>
      <c r="J32" s="17" t="s">
        <v>62</v>
      </c>
      <c r="K32" s="17" t="s">
        <v>66</v>
      </c>
      <c r="L32" s="2">
        <v>8.5</v>
      </c>
      <c r="M32" s="2">
        <v>5</v>
      </c>
      <c r="N32" s="2">
        <v>6</v>
      </c>
      <c r="O32" s="2"/>
      <c r="P32" s="7">
        <f t="shared" si="2"/>
        <v>19.5</v>
      </c>
      <c r="Q32" s="22" t="str">
        <f t="shared" si="1"/>
        <v>ezüst</v>
      </c>
      <c r="R32" s="17"/>
      <c r="S32" s="21" t="s">
        <v>671</v>
      </c>
      <c r="T32" s="21" t="s">
        <v>828</v>
      </c>
      <c r="U32" s="2"/>
      <c r="X32">
        <f t="shared" si="0"/>
        <v>28</v>
      </c>
      <c r="Y32" t="s">
        <v>959</v>
      </c>
    </row>
    <row r="33" spans="1:25" ht="23.25" x14ac:dyDescent="0.25">
      <c r="A33" s="7" t="s">
        <v>44</v>
      </c>
      <c r="B33" s="2" t="s">
        <v>360</v>
      </c>
      <c r="C33" s="9" t="s">
        <v>361</v>
      </c>
      <c r="D33" s="2" t="s">
        <v>364</v>
      </c>
      <c r="E33" s="9" t="s">
        <v>366</v>
      </c>
      <c r="F33" s="9" t="s">
        <v>95</v>
      </c>
      <c r="G33" s="9">
        <v>1</v>
      </c>
      <c r="H33" s="9" t="s">
        <v>369</v>
      </c>
      <c r="I33" s="14">
        <v>5.5555555555555552E-2</v>
      </c>
      <c r="J33" s="17" t="s">
        <v>62</v>
      </c>
      <c r="K33" s="17" t="s">
        <v>66</v>
      </c>
      <c r="L33" s="2">
        <v>7</v>
      </c>
      <c r="M33" s="2">
        <v>5</v>
      </c>
      <c r="N33" s="2">
        <v>6.5</v>
      </c>
      <c r="O33" s="2"/>
      <c r="P33" s="7">
        <f t="shared" si="2"/>
        <v>18.5</v>
      </c>
      <c r="Q33" s="22" t="str">
        <f t="shared" si="1"/>
        <v>ezüst</v>
      </c>
      <c r="R33" s="17"/>
      <c r="S33" s="21" t="s">
        <v>672</v>
      </c>
      <c r="T33" s="21" t="s">
        <v>829</v>
      </c>
      <c r="U33" s="2"/>
      <c r="X33">
        <f>X32+0.5</f>
        <v>28.5</v>
      </c>
      <c r="Y33" t="s">
        <v>959</v>
      </c>
    </row>
    <row r="34" spans="1:25" ht="23.25" x14ac:dyDescent="0.25">
      <c r="A34" s="7" t="s">
        <v>45</v>
      </c>
      <c r="B34" s="2" t="s">
        <v>360</v>
      </c>
      <c r="C34" s="9" t="s">
        <v>361</v>
      </c>
      <c r="D34" s="2" t="s">
        <v>365</v>
      </c>
      <c r="E34" s="9" t="s">
        <v>366</v>
      </c>
      <c r="F34" s="9" t="s">
        <v>95</v>
      </c>
      <c r="G34" s="9">
        <v>1</v>
      </c>
      <c r="H34" s="9" t="s">
        <v>370</v>
      </c>
      <c r="I34" s="14">
        <v>4.7222222222222221E-2</v>
      </c>
      <c r="J34" s="17" t="s">
        <v>62</v>
      </c>
      <c r="K34" s="17" t="s">
        <v>66</v>
      </c>
      <c r="L34" s="2">
        <v>7.5</v>
      </c>
      <c r="M34" s="2">
        <v>4.5</v>
      </c>
      <c r="N34" s="2">
        <v>6</v>
      </c>
      <c r="O34" s="2"/>
      <c r="P34" s="7">
        <f t="shared" si="2"/>
        <v>18</v>
      </c>
      <c r="Q34" s="22" t="str">
        <f t="shared" si="1"/>
        <v>ezüst</v>
      </c>
      <c r="R34" s="17"/>
      <c r="S34" s="21" t="s">
        <v>673</v>
      </c>
      <c r="T34" s="21" t="s">
        <v>830</v>
      </c>
      <c r="U34" s="2"/>
      <c r="X34">
        <f t="shared" si="0"/>
        <v>29</v>
      </c>
      <c r="Y34" t="s">
        <v>959</v>
      </c>
    </row>
    <row r="35" spans="1:25" ht="45.75" x14ac:dyDescent="0.25">
      <c r="A35" s="7" t="s">
        <v>46</v>
      </c>
      <c r="B35" s="2" t="s">
        <v>175</v>
      </c>
      <c r="C35" s="9" t="s">
        <v>176</v>
      </c>
      <c r="D35" s="2" t="s">
        <v>187</v>
      </c>
      <c r="E35" s="11" t="s">
        <v>178</v>
      </c>
      <c r="F35" s="9" t="s">
        <v>95</v>
      </c>
      <c r="G35" s="9">
        <v>1</v>
      </c>
      <c r="H35" s="9" t="s">
        <v>188</v>
      </c>
      <c r="I35" s="13">
        <v>8.9583333333333334E-2</v>
      </c>
      <c r="J35" s="17" t="s">
        <v>65</v>
      </c>
      <c r="K35" s="17" t="s">
        <v>66</v>
      </c>
      <c r="L35" s="2">
        <v>5</v>
      </c>
      <c r="M35" s="2">
        <v>4.5</v>
      </c>
      <c r="N35" s="2">
        <v>6</v>
      </c>
      <c r="O35" s="2"/>
      <c r="P35" s="7">
        <f t="shared" si="2"/>
        <v>15.5</v>
      </c>
      <c r="Q35" s="22" t="str">
        <f t="shared" si="1"/>
        <v>bronz</v>
      </c>
      <c r="R35" s="17"/>
      <c r="S35" s="21" t="s">
        <v>674</v>
      </c>
      <c r="T35" s="21" t="s">
        <v>831</v>
      </c>
      <c r="U35" s="2"/>
      <c r="X35">
        <f t="shared" si="0"/>
        <v>29.5</v>
      </c>
      <c r="Y35" t="s">
        <v>959</v>
      </c>
    </row>
    <row r="36" spans="1:25" ht="24.75" x14ac:dyDescent="0.25">
      <c r="A36" s="7" t="s">
        <v>47</v>
      </c>
      <c r="B36" s="2" t="s">
        <v>175</v>
      </c>
      <c r="C36" s="9" t="s">
        <v>176</v>
      </c>
      <c r="D36" s="2" t="s">
        <v>177</v>
      </c>
      <c r="E36" s="11" t="s">
        <v>178</v>
      </c>
      <c r="F36" s="9" t="s">
        <v>95</v>
      </c>
      <c r="G36" s="9">
        <v>1</v>
      </c>
      <c r="H36" s="9" t="s">
        <v>179</v>
      </c>
      <c r="I36" s="13">
        <v>6.6666666666666666E-2</v>
      </c>
      <c r="J36" s="17" t="s">
        <v>63</v>
      </c>
      <c r="K36" s="17" t="s">
        <v>66</v>
      </c>
      <c r="L36" s="2">
        <v>7</v>
      </c>
      <c r="M36" s="2">
        <v>8</v>
      </c>
      <c r="N36" s="2">
        <v>7</v>
      </c>
      <c r="O36" s="2"/>
      <c r="P36" s="7">
        <f t="shared" si="2"/>
        <v>22</v>
      </c>
      <c r="Q36" s="22" t="str">
        <f t="shared" si="1"/>
        <v>arany</v>
      </c>
      <c r="R36" s="17"/>
      <c r="S36" s="21" t="s">
        <v>675</v>
      </c>
      <c r="T36" s="21" t="s">
        <v>832</v>
      </c>
      <c r="U36" s="2"/>
      <c r="X36">
        <f>X35+0.5</f>
        <v>30</v>
      </c>
      <c r="Y36" t="s">
        <v>959</v>
      </c>
    </row>
    <row r="37" spans="1:25" ht="24.75" x14ac:dyDescent="0.25">
      <c r="A37" s="7" t="s">
        <v>48</v>
      </c>
      <c r="B37" s="2" t="s">
        <v>175</v>
      </c>
      <c r="C37" s="9" t="s">
        <v>176</v>
      </c>
      <c r="D37" s="2" t="s">
        <v>180</v>
      </c>
      <c r="E37" s="11" t="s">
        <v>178</v>
      </c>
      <c r="F37" s="9" t="s">
        <v>95</v>
      </c>
      <c r="G37" s="9">
        <v>1</v>
      </c>
      <c r="H37" s="9" t="s">
        <v>181</v>
      </c>
      <c r="I37" s="13">
        <v>6.3888888888888884E-2</v>
      </c>
      <c r="J37" s="17" t="s">
        <v>63</v>
      </c>
      <c r="K37" s="17" t="s">
        <v>66</v>
      </c>
      <c r="L37" s="2">
        <v>7.5</v>
      </c>
      <c r="M37" s="2">
        <v>7</v>
      </c>
      <c r="N37" s="2">
        <v>7.5</v>
      </c>
      <c r="O37" s="2"/>
      <c r="P37" s="7">
        <f t="shared" si="2"/>
        <v>22</v>
      </c>
      <c r="Q37" s="22" t="str">
        <f t="shared" si="1"/>
        <v>arany</v>
      </c>
      <c r="R37" s="21"/>
      <c r="S37" s="21" t="s">
        <v>676</v>
      </c>
      <c r="T37" s="21" t="s">
        <v>832</v>
      </c>
      <c r="U37" s="2"/>
    </row>
    <row r="38" spans="1:25" ht="24.75" x14ac:dyDescent="0.25">
      <c r="A38" s="7" t="s">
        <v>49</v>
      </c>
      <c r="B38" s="2" t="s">
        <v>175</v>
      </c>
      <c r="C38" s="9" t="s">
        <v>176</v>
      </c>
      <c r="D38" s="2" t="s">
        <v>192</v>
      </c>
      <c r="E38" s="11" t="s">
        <v>178</v>
      </c>
      <c r="F38" s="9" t="s">
        <v>95</v>
      </c>
      <c r="G38" s="9">
        <v>2</v>
      </c>
      <c r="H38" s="9" t="s">
        <v>193</v>
      </c>
      <c r="I38" s="13" t="s">
        <v>86</v>
      </c>
      <c r="J38" s="17" t="s">
        <v>64</v>
      </c>
      <c r="K38" s="17" t="s">
        <v>67</v>
      </c>
      <c r="L38" s="2">
        <v>7</v>
      </c>
      <c r="M38" s="2">
        <v>5.5</v>
      </c>
      <c r="N38" s="2">
        <v>6</v>
      </c>
      <c r="O38" s="2"/>
      <c r="P38" s="7">
        <f t="shared" si="2"/>
        <v>18.5</v>
      </c>
      <c r="Q38" s="22" t="str">
        <f t="shared" si="1"/>
        <v>ezüst</v>
      </c>
      <c r="R38" s="21"/>
      <c r="S38" s="21" t="s">
        <v>677</v>
      </c>
      <c r="T38" s="21" t="s">
        <v>833</v>
      </c>
      <c r="U38" s="2"/>
    </row>
    <row r="39" spans="1:25" ht="45.75" x14ac:dyDescent="0.25">
      <c r="A39" s="7" t="s">
        <v>50</v>
      </c>
      <c r="B39" s="2" t="s">
        <v>175</v>
      </c>
      <c r="C39" s="9" t="s">
        <v>176</v>
      </c>
      <c r="D39" s="2" t="s">
        <v>189</v>
      </c>
      <c r="E39" s="11" t="s">
        <v>190</v>
      </c>
      <c r="F39" s="9" t="s">
        <v>95</v>
      </c>
      <c r="G39" s="9">
        <v>2</v>
      </c>
      <c r="H39" s="11" t="s">
        <v>191</v>
      </c>
      <c r="I39" s="13" t="s">
        <v>86</v>
      </c>
      <c r="J39" s="17" t="s">
        <v>63</v>
      </c>
      <c r="K39" s="17" t="s">
        <v>67</v>
      </c>
      <c r="L39" s="2">
        <v>8</v>
      </c>
      <c r="M39" s="2">
        <v>6</v>
      </c>
      <c r="N39" s="2">
        <v>6.5</v>
      </c>
      <c r="O39" s="2"/>
      <c r="P39" s="7">
        <f t="shared" si="2"/>
        <v>20.5</v>
      </c>
      <c r="Q39" s="22" t="str">
        <f t="shared" si="1"/>
        <v>arany</v>
      </c>
      <c r="R39" s="21"/>
      <c r="S39" s="21" t="s">
        <v>678</v>
      </c>
      <c r="T39" s="21" t="s">
        <v>834</v>
      </c>
      <c r="U39" s="2"/>
    </row>
    <row r="40" spans="1:25" ht="23.25" x14ac:dyDescent="0.25">
      <c r="A40" s="7" t="s">
        <v>51</v>
      </c>
      <c r="B40" s="2" t="s">
        <v>175</v>
      </c>
      <c r="C40" s="9" t="s">
        <v>176</v>
      </c>
      <c r="D40" s="2" t="s">
        <v>182</v>
      </c>
      <c r="E40" s="9" t="s">
        <v>183</v>
      </c>
      <c r="F40" s="9" t="s">
        <v>95</v>
      </c>
      <c r="G40" s="9">
        <v>1</v>
      </c>
      <c r="H40" s="9" t="s">
        <v>184</v>
      </c>
      <c r="I40" s="13">
        <v>5.2083333333333336E-2</v>
      </c>
      <c r="J40" s="17" t="s">
        <v>63</v>
      </c>
      <c r="K40" s="17" t="s">
        <v>66</v>
      </c>
      <c r="L40" s="2">
        <v>7</v>
      </c>
      <c r="M40" s="2">
        <v>6.5</v>
      </c>
      <c r="N40" s="2">
        <v>6</v>
      </c>
      <c r="O40" s="2"/>
      <c r="P40" s="7">
        <f t="shared" si="2"/>
        <v>19.5</v>
      </c>
      <c r="Q40" s="22" t="str">
        <f t="shared" ref="Q40:Q71" si="3">VLOOKUP(P40,X:Y,2,0)</f>
        <v>ezüst</v>
      </c>
      <c r="R40" s="21"/>
      <c r="S40" s="21" t="s">
        <v>679</v>
      </c>
      <c r="T40" s="21" t="s">
        <v>835</v>
      </c>
      <c r="U40" s="2"/>
    </row>
    <row r="41" spans="1:25" ht="23.25" x14ac:dyDescent="0.25">
      <c r="A41" s="7" t="s">
        <v>52</v>
      </c>
      <c r="B41" s="2" t="s">
        <v>175</v>
      </c>
      <c r="C41" s="9" t="s">
        <v>176</v>
      </c>
      <c r="D41" s="2" t="s">
        <v>185</v>
      </c>
      <c r="E41" s="9" t="s">
        <v>183</v>
      </c>
      <c r="F41" s="9" t="s">
        <v>95</v>
      </c>
      <c r="G41" s="9">
        <v>1</v>
      </c>
      <c r="H41" s="9" t="s">
        <v>186</v>
      </c>
      <c r="I41" s="13">
        <v>4.5833333333333337E-2</v>
      </c>
      <c r="J41" s="17" t="s">
        <v>63</v>
      </c>
      <c r="K41" s="17" t="s">
        <v>66</v>
      </c>
      <c r="L41" s="2">
        <v>7.5</v>
      </c>
      <c r="M41" s="2">
        <v>6</v>
      </c>
      <c r="N41" s="2">
        <v>6</v>
      </c>
      <c r="O41" s="2"/>
      <c r="P41" s="7">
        <f t="shared" si="2"/>
        <v>19.5</v>
      </c>
      <c r="Q41" s="22" t="str">
        <f t="shared" si="3"/>
        <v>ezüst</v>
      </c>
      <c r="R41" s="21"/>
      <c r="S41" s="21" t="s">
        <v>680</v>
      </c>
      <c r="T41" s="21" t="s">
        <v>836</v>
      </c>
      <c r="U41" s="2"/>
    </row>
    <row r="42" spans="1:25" ht="23.25" x14ac:dyDescent="0.25">
      <c r="A42" s="7" t="s">
        <v>53</v>
      </c>
      <c r="B42" s="2" t="s">
        <v>203</v>
      </c>
      <c r="C42" s="9"/>
      <c r="D42" s="2" t="s">
        <v>168</v>
      </c>
      <c r="E42" s="9" t="s">
        <v>80</v>
      </c>
      <c r="F42" s="9" t="s">
        <v>95</v>
      </c>
      <c r="G42" s="9">
        <v>1</v>
      </c>
      <c r="H42" s="9" t="s">
        <v>167</v>
      </c>
      <c r="I42" s="13">
        <v>0.13541666666666666</v>
      </c>
      <c r="J42" s="17" t="s">
        <v>64</v>
      </c>
      <c r="K42" s="17" t="s">
        <v>66</v>
      </c>
      <c r="L42" s="2">
        <v>6</v>
      </c>
      <c r="M42" s="2">
        <v>5.5</v>
      </c>
      <c r="N42" s="2">
        <v>6.5</v>
      </c>
      <c r="O42" s="2"/>
      <c r="P42" s="7">
        <f t="shared" si="2"/>
        <v>18</v>
      </c>
      <c r="Q42" s="22" t="str">
        <f t="shared" si="3"/>
        <v>ezüst</v>
      </c>
      <c r="R42" s="21"/>
      <c r="S42" s="21" t="s">
        <v>681</v>
      </c>
      <c r="T42" s="21" t="s">
        <v>837</v>
      </c>
      <c r="U42" s="2"/>
    </row>
    <row r="43" spans="1:25" ht="23.25" x14ac:dyDescent="0.25">
      <c r="A43" s="7" t="s">
        <v>54</v>
      </c>
      <c r="B43" s="2" t="s">
        <v>203</v>
      </c>
      <c r="C43" s="9" t="s">
        <v>423</v>
      </c>
      <c r="D43" s="2" t="s">
        <v>424</v>
      </c>
      <c r="E43" s="9" t="s">
        <v>80</v>
      </c>
      <c r="F43" s="9" t="s">
        <v>93</v>
      </c>
      <c r="G43" s="9">
        <v>1</v>
      </c>
      <c r="H43" s="9" t="s">
        <v>425</v>
      </c>
      <c r="I43" s="14">
        <v>5.6250000000000001E-2</v>
      </c>
      <c r="J43" s="17" t="s">
        <v>65</v>
      </c>
      <c r="K43" s="17" t="s">
        <v>66</v>
      </c>
      <c r="L43" s="2">
        <v>10</v>
      </c>
      <c r="M43" s="2">
        <v>9</v>
      </c>
      <c r="N43" s="2">
        <v>9</v>
      </c>
      <c r="O43" s="2"/>
      <c r="P43" s="7">
        <f t="shared" si="2"/>
        <v>28</v>
      </c>
      <c r="Q43" s="22" t="str">
        <f t="shared" si="3"/>
        <v>arany</v>
      </c>
      <c r="R43" s="21" t="s">
        <v>594</v>
      </c>
      <c r="S43" s="21" t="s">
        <v>682</v>
      </c>
      <c r="T43" s="21" t="s">
        <v>838</v>
      </c>
      <c r="U43" s="2"/>
    </row>
    <row r="44" spans="1:25" ht="48.75" x14ac:dyDescent="0.25">
      <c r="A44" s="7" t="s">
        <v>55</v>
      </c>
      <c r="B44" s="2" t="s">
        <v>11</v>
      </c>
      <c r="C44" s="11" t="s">
        <v>70</v>
      </c>
      <c r="D44" s="2" t="s">
        <v>71</v>
      </c>
      <c r="E44" s="11" t="s">
        <v>88</v>
      </c>
      <c r="F44" s="9" t="s">
        <v>95</v>
      </c>
      <c r="G44" s="9">
        <v>9</v>
      </c>
      <c r="H44" s="11" t="s">
        <v>267</v>
      </c>
      <c r="I44" s="13">
        <v>0.12361111111111112</v>
      </c>
      <c r="J44" s="17" t="s">
        <v>63</v>
      </c>
      <c r="K44" s="17" t="s">
        <v>68</v>
      </c>
      <c r="L44" s="2">
        <v>7</v>
      </c>
      <c r="M44" s="2">
        <v>5.5</v>
      </c>
      <c r="N44" s="2">
        <v>7.5</v>
      </c>
      <c r="O44" s="2"/>
      <c r="P44" s="7">
        <f t="shared" si="2"/>
        <v>20</v>
      </c>
      <c r="Q44" s="22" t="str">
        <f t="shared" si="3"/>
        <v>arany</v>
      </c>
      <c r="R44" s="21" t="s">
        <v>595</v>
      </c>
      <c r="S44" s="21" t="s">
        <v>683</v>
      </c>
      <c r="T44" s="21" t="s">
        <v>839</v>
      </c>
      <c r="U44" s="2"/>
    </row>
    <row r="45" spans="1:25" ht="45.75" x14ac:dyDescent="0.25">
      <c r="A45" s="7" t="s">
        <v>56</v>
      </c>
      <c r="B45" s="2" t="s">
        <v>11</v>
      </c>
      <c r="C45" s="11" t="s">
        <v>70</v>
      </c>
      <c r="D45" s="2" t="s">
        <v>263</v>
      </c>
      <c r="E45" s="11" t="s">
        <v>88</v>
      </c>
      <c r="F45" s="9" t="s">
        <v>95</v>
      </c>
      <c r="G45" s="9">
        <v>2</v>
      </c>
      <c r="H45" s="9" t="s">
        <v>264</v>
      </c>
      <c r="I45" s="13">
        <v>6.25E-2</v>
      </c>
      <c r="J45" s="17" t="s">
        <v>63</v>
      </c>
      <c r="K45" s="17" t="s">
        <v>67</v>
      </c>
      <c r="L45" s="2">
        <v>7</v>
      </c>
      <c r="M45" s="2">
        <v>6.5</v>
      </c>
      <c r="N45" s="2">
        <v>6.5</v>
      </c>
      <c r="O45" s="2"/>
      <c r="P45" s="7">
        <f t="shared" si="2"/>
        <v>20</v>
      </c>
      <c r="Q45" s="22" t="str">
        <f t="shared" si="3"/>
        <v>arany</v>
      </c>
      <c r="R45" s="21"/>
      <c r="S45" s="21" t="s">
        <v>684</v>
      </c>
      <c r="T45" s="21" t="s">
        <v>840</v>
      </c>
      <c r="U45" s="2"/>
    </row>
    <row r="46" spans="1:25" ht="34.5" x14ac:dyDescent="0.25">
      <c r="A46" s="7" t="s">
        <v>57</v>
      </c>
      <c r="B46" s="2" t="s">
        <v>11</v>
      </c>
      <c r="C46" s="11" t="s">
        <v>70</v>
      </c>
      <c r="D46" s="2" t="s">
        <v>72</v>
      </c>
      <c r="E46" s="11" t="s">
        <v>88</v>
      </c>
      <c r="F46" s="9" t="s">
        <v>95</v>
      </c>
      <c r="G46" s="9">
        <v>1</v>
      </c>
      <c r="H46" s="9" t="s">
        <v>75</v>
      </c>
      <c r="I46" s="13">
        <v>6.25E-2</v>
      </c>
      <c r="J46" s="17" t="s">
        <v>63</v>
      </c>
      <c r="K46" s="17" t="s">
        <v>66</v>
      </c>
      <c r="L46" s="2">
        <v>8.5</v>
      </c>
      <c r="M46" s="2">
        <v>7.5</v>
      </c>
      <c r="N46" s="2">
        <v>8.5</v>
      </c>
      <c r="O46" s="2"/>
      <c r="P46" s="7">
        <f t="shared" si="2"/>
        <v>24.5</v>
      </c>
      <c r="Q46" s="22" t="str">
        <f t="shared" si="3"/>
        <v>arany</v>
      </c>
      <c r="R46" s="21" t="s">
        <v>596</v>
      </c>
      <c r="S46" s="21" t="s">
        <v>685</v>
      </c>
      <c r="T46" s="21" t="s">
        <v>841</v>
      </c>
      <c r="U46" s="2"/>
    </row>
    <row r="47" spans="1:25" ht="36.75" x14ac:dyDescent="0.25">
      <c r="A47" s="7" t="s">
        <v>58</v>
      </c>
      <c r="B47" s="2" t="s">
        <v>11</v>
      </c>
      <c r="C47" s="11" t="s">
        <v>70</v>
      </c>
      <c r="D47" s="2" t="s">
        <v>265</v>
      </c>
      <c r="E47" s="11" t="s">
        <v>88</v>
      </c>
      <c r="F47" s="9" t="s">
        <v>95</v>
      </c>
      <c r="G47" s="9">
        <v>6</v>
      </c>
      <c r="H47" s="11" t="s">
        <v>266</v>
      </c>
      <c r="I47" s="13">
        <v>8.3333333333333329E-2</v>
      </c>
      <c r="J47" s="17" t="s">
        <v>62</v>
      </c>
      <c r="K47" s="17" t="s">
        <v>68</v>
      </c>
      <c r="L47" s="2">
        <v>5</v>
      </c>
      <c r="M47" s="2">
        <v>5</v>
      </c>
      <c r="N47" s="2">
        <v>6</v>
      </c>
      <c r="O47" s="2"/>
      <c r="P47" s="7">
        <f t="shared" si="2"/>
        <v>16</v>
      </c>
      <c r="Q47" s="22" t="str">
        <f t="shared" si="3"/>
        <v>ezüst</v>
      </c>
      <c r="R47" s="21" t="s">
        <v>597</v>
      </c>
      <c r="S47" s="21" t="s">
        <v>686</v>
      </c>
      <c r="T47" s="21" t="s">
        <v>842</v>
      </c>
      <c r="U47" s="2"/>
    </row>
    <row r="48" spans="1:25" ht="34.5" x14ac:dyDescent="0.25">
      <c r="A48" s="7" t="s">
        <v>59</v>
      </c>
      <c r="B48" s="2" t="s">
        <v>11</v>
      </c>
      <c r="C48" s="11" t="s">
        <v>70</v>
      </c>
      <c r="D48" s="2" t="s">
        <v>261</v>
      </c>
      <c r="E48" s="11" t="s">
        <v>88</v>
      </c>
      <c r="F48" s="9" t="s">
        <v>95</v>
      </c>
      <c r="G48" s="9">
        <v>2</v>
      </c>
      <c r="H48" s="9" t="s">
        <v>262</v>
      </c>
      <c r="I48" s="13">
        <v>6.1111111111111116E-2</v>
      </c>
      <c r="J48" s="17" t="s">
        <v>62</v>
      </c>
      <c r="K48" s="17" t="s">
        <v>67</v>
      </c>
      <c r="L48" s="2">
        <v>6</v>
      </c>
      <c r="M48" s="2">
        <v>5</v>
      </c>
      <c r="N48" s="2">
        <v>6.5</v>
      </c>
      <c r="O48" s="2"/>
      <c r="P48" s="7">
        <f t="shared" si="2"/>
        <v>17.5</v>
      </c>
      <c r="Q48" s="22" t="str">
        <f t="shared" si="3"/>
        <v>ezüst</v>
      </c>
      <c r="R48" s="21" t="s">
        <v>598</v>
      </c>
      <c r="S48" s="21" t="s">
        <v>687</v>
      </c>
      <c r="T48" s="21" t="s">
        <v>835</v>
      </c>
      <c r="U48" s="2"/>
    </row>
    <row r="49" spans="1:21" ht="34.5" x14ac:dyDescent="0.25">
      <c r="A49" s="7" t="s">
        <v>60</v>
      </c>
      <c r="B49" s="2" t="s">
        <v>11</v>
      </c>
      <c r="C49" s="11" t="s">
        <v>70</v>
      </c>
      <c r="D49" s="2" t="s">
        <v>78</v>
      </c>
      <c r="E49" s="11" t="s">
        <v>88</v>
      </c>
      <c r="F49" s="9" t="s">
        <v>95</v>
      </c>
      <c r="G49" s="9">
        <v>1</v>
      </c>
      <c r="H49" s="9" t="s">
        <v>73</v>
      </c>
      <c r="I49" s="13">
        <v>5.9027777777777783E-2</v>
      </c>
      <c r="J49" s="17" t="s">
        <v>62</v>
      </c>
      <c r="K49" s="17" t="s">
        <v>66</v>
      </c>
      <c r="L49" s="2">
        <v>7</v>
      </c>
      <c r="M49" s="2">
        <v>5</v>
      </c>
      <c r="N49" s="2">
        <v>6</v>
      </c>
      <c r="O49" s="2"/>
      <c r="P49" s="7">
        <f t="shared" si="2"/>
        <v>18</v>
      </c>
      <c r="Q49" s="22" t="str">
        <f t="shared" si="3"/>
        <v>ezüst</v>
      </c>
      <c r="R49" s="21" t="s">
        <v>599</v>
      </c>
      <c r="S49" s="21" t="s">
        <v>688</v>
      </c>
      <c r="T49" s="21" t="s">
        <v>843</v>
      </c>
      <c r="U49" s="2"/>
    </row>
    <row r="50" spans="1:21" ht="34.5" x14ac:dyDescent="0.25">
      <c r="A50" s="7" t="s">
        <v>61</v>
      </c>
      <c r="B50" s="2" t="s">
        <v>11</v>
      </c>
      <c r="C50" s="11" t="s">
        <v>70</v>
      </c>
      <c r="D50" s="2" t="s">
        <v>77</v>
      </c>
      <c r="E50" s="11" t="s">
        <v>88</v>
      </c>
      <c r="F50" s="9" t="s">
        <v>95</v>
      </c>
      <c r="G50" s="9">
        <v>1</v>
      </c>
      <c r="H50" s="9" t="s">
        <v>12</v>
      </c>
      <c r="I50" s="13">
        <v>6.25E-2</v>
      </c>
      <c r="J50" s="17" t="s">
        <v>62</v>
      </c>
      <c r="K50" s="17" t="s">
        <v>66</v>
      </c>
      <c r="L50" s="2">
        <v>8</v>
      </c>
      <c r="M50" s="2">
        <v>6.5</v>
      </c>
      <c r="N50" s="2">
        <v>6.5</v>
      </c>
      <c r="O50" s="2"/>
      <c r="P50" s="7">
        <f t="shared" si="2"/>
        <v>21</v>
      </c>
      <c r="Q50" s="22" t="str">
        <f t="shared" si="3"/>
        <v>arany</v>
      </c>
      <c r="R50" s="21" t="s">
        <v>600</v>
      </c>
      <c r="S50" s="21" t="s">
        <v>689</v>
      </c>
      <c r="T50" s="21" t="s">
        <v>844</v>
      </c>
      <c r="U50" s="2"/>
    </row>
    <row r="51" spans="1:21" ht="24.75" x14ac:dyDescent="0.25">
      <c r="A51" s="7" t="s">
        <v>294</v>
      </c>
      <c r="B51" s="2" t="s">
        <v>11</v>
      </c>
      <c r="C51" s="11" t="s">
        <v>70</v>
      </c>
      <c r="D51" s="2" t="s">
        <v>76</v>
      </c>
      <c r="E51" s="11" t="s">
        <v>88</v>
      </c>
      <c r="F51" s="9" t="s">
        <v>95</v>
      </c>
      <c r="G51" s="9">
        <v>1</v>
      </c>
      <c r="H51" s="9" t="s">
        <v>74</v>
      </c>
      <c r="I51" s="13">
        <v>6.1805555555555558E-2</v>
      </c>
      <c r="J51" s="17" t="s">
        <v>62</v>
      </c>
      <c r="K51" s="17" t="s">
        <v>66</v>
      </c>
      <c r="L51" s="2">
        <v>5.5</v>
      </c>
      <c r="M51" s="2">
        <v>6</v>
      </c>
      <c r="N51" s="2">
        <v>7</v>
      </c>
      <c r="O51" s="2"/>
      <c r="P51" s="7">
        <f t="shared" si="2"/>
        <v>18.5</v>
      </c>
      <c r="Q51" s="22" t="str">
        <f t="shared" si="3"/>
        <v>ezüst</v>
      </c>
      <c r="R51" s="21"/>
      <c r="S51" s="21" t="s">
        <v>690</v>
      </c>
      <c r="T51" s="21" t="s">
        <v>845</v>
      </c>
      <c r="U51" s="2"/>
    </row>
    <row r="52" spans="1:21" ht="34.5" x14ac:dyDescent="0.25">
      <c r="A52" s="7" t="s">
        <v>295</v>
      </c>
      <c r="B52" s="2" t="s">
        <v>464</v>
      </c>
      <c r="C52" s="9" t="s">
        <v>465</v>
      </c>
      <c r="D52" s="2"/>
      <c r="E52" s="9" t="s">
        <v>80</v>
      </c>
      <c r="F52" s="9" t="s">
        <v>95</v>
      </c>
      <c r="G52" s="9">
        <v>1</v>
      </c>
      <c r="H52" s="9" t="s">
        <v>464</v>
      </c>
      <c r="I52" s="14">
        <v>4.1666666666666664E-2</v>
      </c>
      <c r="J52" s="17" t="s">
        <v>64</v>
      </c>
      <c r="K52" s="17" t="s">
        <v>66</v>
      </c>
      <c r="L52" s="2">
        <v>9.5</v>
      </c>
      <c r="M52" s="2">
        <v>8.5</v>
      </c>
      <c r="N52" s="2">
        <v>8.5</v>
      </c>
      <c r="O52" s="2"/>
      <c r="P52" s="7">
        <f t="shared" si="2"/>
        <v>26.5</v>
      </c>
      <c r="Q52" s="22" t="str">
        <f t="shared" si="3"/>
        <v>arany</v>
      </c>
      <c r="R52" s="21"/>
      <c r="S52" s="21" t="s">
        <v>691</v>
      </c>
      <c r="T52" s="21" t="s">
        <v>846</v>
      </c>
      <c r="U52" s="2"/>
    </row>
    <row r="53" spans="1:21" ht="34.5" x14ac:dyDescent="0.25">
      <c r="A53" s="7" t="s">
        <v>296</v>
      </c>
      <c r="B53" s="2" t="s">
        <v>124</v>
      </c>
      <c r="C53" s="11" t="s">
        <v>125</v>
      </c>
      <c r="D53" s="2" t="s">
        <v>146</v>
      </c>
      <c r="E53" s="9" t="s">
        <v>128</v>
      </c>
      <c r="F53" s="9" t="s">
        <v>95</v>
      </c>
      <c r="G53" s="9">
        <v>1</v>
      </c>
      <c r="H53" s="9" t="s">
        <v>147</v>
      </c>
      <c r="I53" s="13">
        <v>44224.104166666664</v>
      </c>
      <c r="J53" s="17" t="s">
        <v>63</v>
      </c>
      <c r="K53" s="17" t="s">
        <v>66</v>
      </c>
      <c r="L53" s="2">
        <v>8</v>
      </c>
      <c r="M53" s="2">
        <v>7.5</v>
      </c>
      <c r="N53" s="2">
        <v>7.5</v>
      </c>
      <c r="O53" s="2"/>
      <c r="P53" s="7">
        <f t="shared" si="2"/>
        <v>23</v>
      </c>
      <c r="Q53" s="22" t="str">
        <f t="shared" si="3"/>
        <v>arany</v>
      </c>
      <c r="R53" s="21"/>
      <c r="S53" s="21" t="s">
        <v>692</v>
      </c>
      <c r="T53" s="21" t="s">
        <v>847</v>
      </c>
      <c r="U53" s="2"/>
    </row>
    <row r="54" spans="1:21" ht="36.75" x14ac:dyDescent="0.25">
      <c r="A54" s="7" t="s">
        <v>297</v>
      </c>
      <c r="B54" s="2" t="s">
        <v>124</v>
      </c>
      <c r="C54" s="11" t="s">
        <v>130</v>
      </c>
      <c r="D54" s="2" t="s">
        <v>148</v>
      </c>
      <c r="E54" s="9" t="s">
        <v>128</v>
      </c>
      <c r="F54" s="9" t="s">
        <v>95</v>
      </c>
      <c r="G54" s="9">
        <v>1</v>
      </c>
      <c r="H54" s="9" t="s">
        <v>149</v>
      </c>
      <c r="I54" s="13">
        <v>44224.097916666666</v>
      </c>
      <c r="J54" s="17" t="s">
        <v>63</v>
      </c>
      <c r="K54" s="17" t="s">
        <v>66</v>
      </c>
      <c r="L54" s="2">
        <v>8</v>
      </c>
      <c r="M54" s="2">
        <v>8</v>
      </c>
      <c r="N54" s="2">
        <v>7</v>
      </c>
      <c r="O54" s="2"/>
      <c r="P54" s="7">
        <f t="shared" si="2"/>
        <v>23</v>
      </c>
      <c r="Q54" s="22" t="str">
        <f t="shared" si="3"/>
        <v>arany</v>
      </c>
      <c r="R54" s="21"/>
      <c r="S54" s="21" t="s">
        <v>693</v>
      </c>
      <c r="T54" s="21" t="s">
        <v>848</v>
      </c>
      <c r="U54" s="2"/>
    </row>
    <row r="55" spans="1:21" ht="23.25" x14ac:dyDescent="0.25">
      <c r="A55" s="7" t="s">
        <v>298</v>
      </c>
      <c r="B55" s="2" t="s">
        <v>124</v>
      </c>
      <c r="C55" s="9" t="s">
        <v>150</v>
      </c>
      <c r="D55" s="2" t="s">
        <v>151</v>
      </c>
      <c r="E55" s="9" t="s">
        <v>128</v>
      </c>
      <c r="F55" s="9" t="s">
        <v>95</v>
      </c>
      <c r="G55" s="9">
        <v>1</v>
      </c>
      <c r="H55" s="9" t="s">
        <v>152</v>
      </c>
      <c r="I55" s="13">
        <v>44224.097222222219</v>
      </c>
      <c r="J55" s="17" t="s">
        <v>63</v>
      </c>
      <c r="K55" s="17" t="s">
        <v>66</v>
      </c>
      <c r="L55" s="2">
        <v>7.5</v>
      </c>
      <c r="M55" s="2">
        <v>6.5</v>
      </c>
      <c r="N55" s="2">
        <v>6</v>
      </c>
      <c r="O55" s="2"/>
      <c r="P55" s="7">
        <f t="shared" si="2"/>
        <v>20</v>
      </c>
      <c r="Q55" s="22" t="str">
        <f t="shared" si="3"/>
        <v>arany</v>
      </c>
      <c r="R55" s="21"/>
      <c r="S55" s="21" t="s">
        <v>694</v>
      </c>
      <c r="T55" s="21" t="s">
        <v>849</v>
      </c>
      <c r="U55" s="2"/>
    </row>
    <row r="56" spans="1:21" ht="36.75" x14ac:dyDescent="0.25">
      <c r="A56" s="7" t="s">
        <v>299</v>
      </c>
      <c r="B56" s="2" t="s">
        <v>161</v>
      </c>
      <c r="C56" s="11" t="s">
        <v>130</v>
      </c>
      <c r="D56" s="2" t="s">
        <v>165</v>
      </c>
      <c r="E56" s="9" t="s">
        <v>128</v>
      </c>
      <c r="F56" s="9" t="s">
        <v>95</v>
      </c>
      <c r="G56" s="9">
        <v>2</v>
      </c>
      <c r="H56" s="9" t="s">
        <v>166</v>
      </c>
      <c r="I56" s="13">
        <v>44224.104166666664</v>
      </c>
      <c r="J56" s="17" t="s">
        <v>64</v>
      </c>
      <c r="K56" s="17" t="s">
        <v>67</v>
      </c>
      <c r="L56" s="2">
        <v>7</v>
      </c>
      <c r="M56" s="2">
        <v>8</v>
      </c>
      <c r="N56" s="2">
        <v>8.5</v>
      </c>
      <c r="O56" s="2"/>
      <c r="P56" s="7">
        <f t="shared" si="2"/>
        <v>23.5</v>
      </c>
      <c r="Q56" s="22" t="str">
        <f t="shared" si="3"/>
        <v>arany</v>
      </c>
      <c r="R56" s="21"/>
      <c r="S56" s="21" t="s">
        <v>695</v>
      </c>
      <c r="T56" s="21" t="s">
        <v>850</v>
      </c>
      <c r="U56" s="2"/>
    </row>
    <row r="57" spans="1:21" ht="45.75" x14ac:dyDescent="0.25">
      <c r="A57" s="7" t="s">
        <v>300</v>
      </c>
      <c r="B57" s="2" t="s">
        <v>124</v>
      </c>
      <c r="C57" s="11" t="s">
        <v>125</v>
      </c>
      <c r="D57" s="2" t="s">
        <v>153</v>
      </c>
      <c r="E57" s="9" t="s">
        <v>128</v>
      </c>
      <c r="F57" s="9" t="s">
        <v>95</v>
      </c>
      <c r="G57" s="9">
        <v>1</v>
      </c>
      <c r="H57" s="9" t="s">
        <v>154</v>
      </c>
      <c r="I57" s="13">
        <v>44224.104166666664</v>
      </c>
      <c r="J57" s="17" t="s">
        <v>64</v>
      </c>
      <c r="K57" s="17" t="s">
        <v>66</v>
      </c>
      <c r="L57" s="2">
        <v>7</v>
      </c>
      <c r="M57" s="2">
        <v>8</v>
      </c>
      <c r="N57" s="2">
        <v>7</v>
      </c>
      <c r="O57" s="2"/>
      <c r="P57" s="7">
        <f t="shared" si="2"/>
        <v>22</v>
      </c>
      <c r="Q57" s="22" t="str">
        <f t="shared" si="3"/>
        <v>arany</v>
      </c>
      <c r="R57" s="21"/>
      <c r="S57" s="21" t="s">
        <v>696</v>
      </c>
      <c r="T57" s="21" t="s">
        <v>851</v>
      </c>
      <c r="U57" s="2"/>
    </row>
    <row r="58" spans="1:21" ht="45.75" x14ac:dyDescent="0.25">
      <c r="A58" s="7" t="s">
        <v>301</v>
      </c>
      <c r="B58" s="2" t="s">
        <v>124</v>
      </c>
      <c r="C58" s="11" t="s">
        <v>125</v>
      </c>
      <c r="D58" s="2" t="s">
        <v>159</v>
      </c>
      <c r="E58" s="9" t="s">
        <v>128</v>
      </c>
      <c r="F58" s="9" t="s">
        <v>95</v>
      </c>
      <c r="G58" s="9">
        <v>1</v>
      </c>
      <c r="H58" s="9" t="s">
        <v>160</v>
      </c>
      <c r="I58" s="13" t="s">
        <v>86</v>
      </c>
      <c r="J58" s="17" t="s">
        <v>64</v>
      </c>
      <c r="K58" s="17" t="s">
        <v>66</v>
      </c>
      <c r="L58" s="2">
        <v>7</v>
      </c>
      <c r="M58" s="2">
        <v>7.5</v>
      </c>
      <c r="N58" s="2">
        <v>7.5</v>
      </c>
      <c r="O58" s="2"/>
      <c r="P58" s="7">
        <f t="shared" si="2"/>
        <v>22</v>
      </c>
      <c r="Q58" s="22" t="str">
        <f t="shared" si="3"/>
        <v>arany</v>
      </c>
      <c r="R58" s="21"/>
      <c r="S58" s="21" t="s">
        <v>697</v>
      </c>
      <c r="T58" s="21" t="s">
        <v>852</v>
      </c>
      <c r="U58" s="2"/>
    </row>
    <row r="59" spans="1:21" ht="45.75" x14ac:dyDescent="0.25">
      <c r="A59" s="7" t="s">
        <v>302</v>
      </c>
      <c r="B59" s="2" t="s">
        <v>161</v>
      </c>
      <c r="C59" s="11" t="s">
        <v>162</v>
      </c>
      <c r="D59" s="2" t="s">
        <v>163</v>
      </c>
      <c r="E59" s="9" t="s">
        <v>128</v>
      </c>
      <c r="F59" s="9" t="s">
        <v>95</v>
      </c>
      <c r="G59" s="9">
        <v>2</v>
      </c>
      <c r="H59" s="9" t="s">
        <v>164</v>
      </c>
      <c r="I59" s="13">
        <v>44224.104166666664</v>
      </c>
      <c r="J59" s="17" t="s">
        <v>62</v>
      </c>
      <c r="K59" s="17" t="s">
        <v>67</v>
      </c>
      <c r="L59" s="2">
        <v>6</v>
      </c>
      <c r="M59" s="2">
        <v>5</v>
      </c>
      <c r="N59" s="2">
        <v>7</v>
      </c>
      <c r="O59" s="2"/>
      <c r="P59" s="7">
        <f t="shared" si="2"/>
        <v>18</v>
      </c>
      <c r="Q59" s="22" t="str">
        <f t="shared" si="3"/>
        <v>ezüst</v>
      </c>
      <c r="R59" s="21"/>
      <c r="S59" s="21" t="s">
        <v>698</v>
      </c>
      <c r="T59" s="21" t="s">
        <v>853</v>
      </c>
      <c r="U59" s="2"/>
    </row>
    <row r="60" spans="1:21" ht="45.75" x14ac:dyDescent="0.25">
      <c r="A60" s="7" t="s">
        <v>303</v>
      </c>
      <c r="B60" s="2" t="s">
        <v>124</v>
      </c>
      <c r="C60" s="11" t="s">
        <v>130</v>
      </c>
      <c r="D60" s="2" t="s">
        <v>131</v>
      </c>
      <c r="E60" s="9" t="s">
        <v>128</v>
      </c>
      <c r="F60" s="9" t="s">
        <v>95</v>
      </c>
      <c r="G60" s="9">
        <v>1</v>
      </c>
      <c r="H60" s="9" t="s">
        <v>132</v>
      </c>
      <c r="I60" s="13">
        <v>44224.104166666664</v>
      </c>
      <c r="J60" s="17" t="s">
        <v>62</v>
      </c>
      <c r="K60" s="17" t="s">
        <v>66</v>
      </c>
      <c r="L60" s="2">
        <v>7</v>
      </c>
      <c r="M60" s="2">
        <v>8</v>
      </c>
      <c r="N60" s="2">
        <v>8</v>
      </c>
      <c r="O60" s="2"/>
      <c r="P60" s="7">
        <f t="shared" si="2"/>
        <v>23</v>
      </c>
      <c r="Q60" s="22" t="str">
        <f t="shared" si="3"/>
        <v>arany</v>
      </c>
      <c r="R60" s="21"/>
      <c r="S60" s="21" t="s">
        <v>699</v>
      </c>
      <c r="T60" s="21" t="s">
        <v>854</v>
      </c>
      <c r="U60" s="2"/>
    </row>
    <row r="61" spans="1:21" ht="45.75" x14ac:dyDescent="0.25">
      <c r="A61" s="7" t="s">
        <v>304</v>
      </c>
      <c r="B61" s="2" t="s">
        <v>124</v>
      </c>
      <c r="C61" s="11" t="s">
        <v>130</v>
      </c>
      <c r="D61" s="2" t="s">
        <v>133</v>
      </c>
      <c r="E61" s="9" t="s">
        <v>128</v>
      </c>
      <c r="F61" s="9" t="s">
        <v>95</v>
      </c>
      <c r="G61" s="9">
        <v>1</v>
      </c>
      <c r="H61" s="9" t="s">
        <v>134</v>
      </c>
      <c r="I61" s="13">
        <v>44224.102083333331</v>
      </c>
      <c r="J61" s="17" t="s">
        <v>62</v>
      </c>
      <c r="K61" s="17" t="s">
        <v>66</v>
      </c>
      <c r="L61" s="2">
        <v>7.5</v>
      </c>
      <c r="M61" s="2">
        <v>6.5</v>
      </c>
      <c r="N61" s="2">
        <v>6.5</v>
      </c>
      <c r="O61" s="2"/>
      <c r="P61" s="7">
        <f t="shared" si="2"/>
        <v>20.5</v>
      </c>
      <c r="Q61" s="22" t="str">
        <f t="shared" si="3"/>
        <v>arany</v>
      </c>
      <c r="R61" s="21"/>
      <c r="S61" s="21" t="s">
        <v>700</v>
      </c>
      <c r="T61" s="21" t="s">
        <v>855</v>
      </c>
      <c r="U61" s="2"/>
    </row>
    <row r="62" spans="1:21" ht="34.5" x14ac:dyDescent="0.25">
      <c r="A62" s="7" t="s">
        <v>305</v>
      </c>
      <c r="B62" s="2" t="s">
        <v>124</v>
      </c>
      <c r="C62" s="11" t="s">
        <v>125</v>
      </c>
      <c r="D62" s="2" t="s">
        <v>135</v>
      </c>
      <c r="E62" s="9" t="s">
        <v>128</v>
      </c>
      <c r="F62" s="9" t="s">
        <v>95</v>
      </c>
      <c r="G62" s="9">
        <v>1</v>
      </c>
      <c r="H62" s="9" t="s">
        <v>136</v>
      </c>
      <c r="I62" s="13">
        <v>44224.102777777778</v>
      </c>
      <c r="J62" s="17" t="s">
        <v>62</v>
      </c>
      <c r="K62" s="17" t="s">
        <v>66</v>
      </c>
      <c r="L62" s="2">
        <v>7</v>
      </c>
      <c r="M62" s="2">
        <v>5</v>
      </c>
      <c r="N62" s="2">
        <v>7</v>
      </c>
      <c r="O62" s="2"/>
      <c r="P62" s="7">
        <f t="shared" si="2"/>
        <v>19</v>
      </c>
      <c r="Q62" s="22" t="str">
        <f t="shared" si="3"/>
        <v>ezüst</v>
      </c>
      <c r="R62" s="21"/>
      <c r="S62" s="21" t="s">
        <v>701</v>
      </c>
      <c r="T62" s="21" t="s">
        <v>856</v>
      </c>
      <c r="U62" s="2"/>
    </row>
    <row r="63" spans="1:21" ht="45.75" x14ac:dyDescent="0.25">
      <c r="A63" s="7" t="s">
        <v>306</v>
      </c>
      <c r="B63" s="2" t="s">
        <v>124</v>
      </c>
      <c r="C63" s="11" t="s">
        <v>130</v>
      </c>
      <c r="D63" s="2" t="s">
        <v>142</v>
      </c>
      <c r="E63" s="9" t="s">
        <v>128</v>
      </c>
      <c r="F63" s="9" t="s">
        <v>95</v>
      </c>
      <c r="G63" s="9">
        <v>1</v>
      </c>
      <c r="H63" s="9" t="s">
        <v>143</v>
      </c>
      <c r="I63" s="13">
        <v>44224.100694444445</v>
      </c>
      <c r="J63" s="17" t="s">
        <v>62</v>
      </c>
      <c r="K63" s="17" t="s">
        <v>66</v>
      </c>
      <c r="L63" s="2">
        <v>6</v>
      </c>
      <c r="M63" s="2">
        <v>5</v>
      </c>
      <c r="N63" s="2">
        <v>6.5</v>
      </c>
      <c r="O63" s="2"/>
      <c r="P63" s="7">
        <f t="shared" si="2"/>
        <v>17.5</v>
      </c>
      <c r="Q63" s="22" t="str">
        <f t="shared" si="3"/>
        <v>ezüst</v>
      </c>
      <c r="R63" s="21"/>
      <c r="S63" s="21" t="s">
        <v>702</v>
      </c>
      <c r="T63" s="21" t="s">
        <v>857</v>
      </c>
      <c r="U63" s="2"/>
    </row>
    <row r="64" spans="1:21" ht="36.75" x14ac:dyDescent="0.25">
      <c r="A64" s="7" t="s">
        <v>307</v>
      </c>
      <c r="B64" s="2" t="s">
        <v>124</v>
      </c>
      <c r="C64" s="11" t="s">
        <v>130</v>
      </c>
      <c r="D64" s="2" t="s">
        <v>144</v>
      </c>
      <c r="E64" s="9" t="s">
        <v>128</v>
      </c>
      <c r="F64" s="9" t="s">
        <v>95</v>
      </c>
      <c r="G64" s="9">
        <v>1</v>
      </c>
      <c r="H64" s="9" t="s">
        <v>145</v>
      </c>
      <c r="I64" s="13">
        <v>44224.098611111112</v>
      </c>
      <c r="J64" s="17" t="s">
        <v>62</v>
      </c>
      <c r="K64" s="17" t="s">
        <v>66</v>
      </c>
      <c r="L64" s="2">
        <v>7</v>
      </c>
      <c r="M64" s="2">
        <v>7.5</v>
      </c>
      <c r="N64" s="2">
        <v>8</v>
      </c>
      <c r="O64" s="2"/>
      <c r="P64" s="7">
        <f t="shared" si="2"/>
        <v>22.5</v>
      </c>
      <c r="Q64" s="22" t="str">
        <f t="shared" si="3"/>
        <v>arany</v>
      </c>
      <c r="R64" s="21"/>
      <c r="S64" s="21" t="s">
        <v>703</v>
      </c>
      <c r="T64" s="21" t="s">
        <v>858</v>
      </c>
      <c r="U64" s="2"/>
    </row>
    <row r="65" spans="1:21" ht="68.25" x14ac:dyDescent="0.25">
      <c r="A65" s="7" t="s">
        <v>308</v>
      </c>
      <c r="B65" s="2" t="s">
        <v>124</v>
      </c>
      <c r="C65" s="11" t="s">
        <v>125</v>
      </c>
      <c r="D65" s="2" t="s">
        <v>155</v>
      </c>
      <c r="E65" s="9" t="s">
        <v>128</v>
      </c>
      <c r="F65" s="9" t="s">
        <v>93</v>
      </c>
      <c r="G65" s="9">
        <v>1</v>
      </c>
      <c r="H65" s="9" t="s">
        <v>156</v>
      </c>
      <c r="I65" s="13">
        <v>44224.104166666664</v>
      </c>
      <c r="J65" s="17" t="s">
        <v>64</v>
      </c>
      <c r="K65" s="17" t="s">
        <v>66</v>
      </c>
      <c r="L65" s="2">
        <v>8</v>
      </c>
      <c r="M65" s="2">
        <v>8</v>
      </c>
      <c r="N65" s="2">
        <v>9</v>
      </c>
      <c r="O65" s="2"/>
      <c r="P65" s="7">
        <f t="shared" si="2"/>
        <v>25</v>
      </c>
      <c r="Q65" s="22" t="str">
        <f t="shared" si="3"/>
        <v>arany</v>
      </c>
      <c r="R65" s="21"/>
      <c r="S65" s="21" t="s">
        <v>704</v>
      </c>
      <c r="T65" s="21" t="s">
        <v>859</v>
      </c>
      <c r="U65" s="2"/>
    </row>
    <row r="66" spans="1:21" ht="34.5" x14ac:dyDescent="0.25">
      <c r="A66" s="7" t="s">
        <v>309</v>
      </c>
      <c r="B66" s="2" t="s">
        <v>124</v>
      </c>
      <c r="C66" s="11" t="s">
        <v>125</v>
      </c>
      <c r="D66" s="2" t="s">
        <v>14</v>
      </c>
      <c r="E66" s="9" t="s">
        <v>128</v>
      </c>
      <c r="F66" s="9" t="s">
        <v>93</v>
      </c>
      <c r="G66" s="9">
        <v>1</v>
      </c>
      <c r="H66" s="9" t="s">
        <v>129</v>
      </c>
      <c r="I66" s="13">
        <v>44224.104166666664</v>
      </c>
      <c r="J66" s="17" t="s">
        <v>62</v>
      </c>
      <c r="K66" s="17" t="s">
        <v>66</v>
      </c>
      <c r="L66" s="2">
        <v>8</v>
      </c>
      <c r="M66" s="2">
        <v>9</v>
      </c>
      <c r="N66" s="2">
        <v>8.5</v>
      </c>
      <c r="O66" s="2"/>
      <c r="P66" s="7">
        <f t="shared" si="2"/>
        <v>25.5</v>
      </c>
      <c r="Q66" s="22" t="str">
        <f t="shared" si="3"/>
        <v>arany</v>
      </c>
      <c r="R66" s="21"/>
      <c r="S66" s="21" t="s">
        <v>705</v>
      </c>
      <c r="T66" s="21" t="s">
        <v>860</v>
      </c>
      <c r="U66" s="2"/>
    </row>
    <row r="67" spans="1:21" ht="34.5" x14ac:dyDescent="0.25">
      <c r="A67" s="7" t="s">
        <v>310</v>
      </c>
      <c r="B67" s="2" t="s">
        <v>124</v>
      </c>
      <c r="C67" s="11" t="s">
        <v>125</v>
      </c>
      <c r="D67" s="2" t="s">
        <v>137</v>
      </c>
      <c r="E67" s="9" t="s">
        <v>128</v>
      </c>
      <c r="F67" s="9" t="s">
        <v>93</v>
      </c>
      <c r="G67" s="9">
        <v>1</v>
      </c>
      <c r="H67" s="9" t="s">
        <v>138</v>
      </c>
      <c r="I67" s="13">
        <v>44224.104166666664</v>
      </c>
      <c r="J67" s="17" t="s">
        <v>62</v>
      </c>
      <c r="K67" s="17" t="s">
        <v>66</v>
      </c>
      <c r="L67" s="2">
        <v>7.5</v>
      </c>
      <c r="M67" s="2">
        <v>8</v>
      </c>
      <c r="N67" s="2">
        <v>7.5</v>
      </c>
      <c r="O67" s="2"/>
      <c r="P67" s="7">
        <f t="shared" si="2"/>
        <v>23</v>
      </c>
      <c r="Q67" s="22" t="str">
        <f t="shared" si="3"/>
        <v>arany</v>
      </c>
      <c r="R67" s="21"/>
      <c r="S67" s="21" t="s">
        <v>706</v>
      </c>
      <c r="T67" s="21" t="s">
        <v>861</v>
      </c>
      <c r="U67" s="2"/>
    </row>
    <row r="68" spans="1:21" ht="34.5" x14ac:dyDescent="0.25">
      <c r="A68" s="7" t="s">
        <v>311</v>
      </c>
      <c r="B68" s="2" t="s">
        <v>124</v>
      </c>
      <c r="C68" s="11" t="s">
        <v>125</v>
      </c>
      <c r="D68" s="2" t="s">
        <v>126</v>
      </c>
      <c r="E68" s="9" t="s">
        <v>290</v>
      </c>
      <c r="F68" s="9" t="s">
        <v>93</v>
      </c>
      <c r="G68" s="9">
        <v>1</v>
      </c>
      <c r="H68" s="9" t="s">
        <v>127</v>
      </c>
      <c r="I68" s="13">
        <v>44224.104166666664</v>
      </c>
      <c r="J68" s="17" t="s">
        <v>62</v>
      </c>
      <c r="K68" s="17" t="s">
        <v>66</v>
      </c>
      <c r="L68" s="2">
        <v>9.5</v>
      </c>
      <c r="M68" s="2">
        <v>9</v>
      </c>
      <c r="N68" s="2">
        <v>8.5</v>
      </c>
      <c r="O68" s="2"/>
      <c r="P68" s="7">
        <f t="shared" si="2"/>
        <v>27</v>
      </c>
      <c r="Q68" s="22" t="str">
        <f t="shared" si="3"/>
        <v>arany</v>
      </c>
      <c r="R68" s="21"/>
      <c r="S68" s="21" t="s">
        <v>707</v>
      </c>
      <c r="T68" s="21" t="s">
        <v>862</v>
      </c>
      <c r="U68" s="2"/>
    </row>
    <row r="69" spans="1:21" ht="57" x14ac:dyDescent="0.25">
      <c r="A69" s="7" t="s">
        <v>312</v>
      </c>
      <c r="B69" s="2" t="s">
        <v>124</v>
      </c>
      <c r="C69" s="11" t="s">
        <v>125</v>
      </c>
      <c r="D69" s="2" t="s">
        <v>157</v>
      </c>
      <c r="E69" s="9" t="s">
        <v>140</v>
      </c>
      <c r="F69" s="9" t="s">
        <v>95</v>
      </c>
      <c r="G69" s="9">
        <v>1</v>
      </c>
      <c r="H69" s="9" t="s">
        <v>158</v>
      </c>
      <c r="I69" s="13" t="s">
        <v>86</v>
      </c>
      <c r="J69" s="17" t="s">
        <v>64</v>
      </c>
      <c r="K69" s="17" t="s">
        <v>66</v>
      </c>
      <c r="L69" s="2">
        <v>8</v>
      </c>
      <c r="M69" s="2">
        <v>8.5</v>
      </c>
      <c r="N69" s="2">
        <v>9</v>
      </c>
      <c r="O69" s="2"/>
      <c r="P69" s="7">
        <f t="shared" si="2"/>
        <v>25.5</v>
      </c>
      <c r="Q69" s="22" t="str">
        <f t="shared" si="3"/>
        <v>arany</v>
      </c>
      <c r="R69" s="21"/>
      <c r="S69" s="21" t="s">
        <v>708</v>
      </c>
      <c r="T69" s="21" t="s">
        <v>863</v>
      </c>
      <c r="U69" s="2"/>
    </row>
    <row r="70" spans="1:21" ht="34.5" x14ac:dyDescent="0.25">
      <c r="A70" s="7" t="s">
        <v>313</v>
      </c>
      <c r="B70" s="2" t="s">
        <v>124</v>
      </c>
      <c r="C70" s="11" t="s">
        <v>125</v>
      </c>
      <c r="D70" s="2" t="s">
        <v>139</v>
      </c>
      <c r="E70" s="9" t="s">
        <v>140</v>
      </c>
      <c r="F70" s="9" t="s">
        <v>95</v>
      </c>
      <c r="G70" s="9">
        <v>1</v>
      </c>
      <c r="H70" s="9" t="s">
        <v>141</v>
      </c>
      <c r="I70" s="13">
        <v>44224.104166666664</v>
      </c>
      <c r="J70" s="17" t="s">
        <v>62</v>
      </c>
      <c r="K70" s="17" t="s">
        <v>66</v>
      </c>
      <c r="L70" s="2">
        <v>10</v>
      </c>
      <c r="M70" s="2">
        <v>8</v>
      </c>
      <c r="N70" s="2">
        <v>8</v>
      </c>
      <c r="O70" s="2"/>
      <c r="P70" s="7">
        <f t="shared" si="2"/>
        <v>26</v>
      </c>
      <c r="Q70" s="22" t="str">
        <f t="shared" si="3"/>
        <v>arany</v>
      </c>
      <c r="R70" s="21"/>
      <c r="S70" s="21" t="s">
        <v>709</v>
      </c>
      <c r="T70" s="21" t="s">
        <v>864</v>
      </c>
      <c r="U70" s="2"/>
    </row>
    <row r="71" spans="1:21" ht="34.5" x14ac:dyDescent="0.25">
      <c r="A71" s="7" t="s">
        <v>314</v>
      </c>
      <c r="B71" s="2" t="s">
        <v>477</v>
      </c>
      <c r="C71" s="9" t="s">
        <v>478</v>
      </c>
      <c r="D71" s="2" t="s">
        <v>511</v>
      </c>
      <c r="E71" s="9" t="s">
        <v>479</v>
      </c>
      <c r="F71" s="9" t="s">
        <v>95</v>
      </c>
      <c r="G71" s="9">
        <v>1</v>
      </c>
      <c r="H71" s="9" t="s">
        <v>480</v>
      </c>
      <c r="I71" s="14">
        <v>7.2916666666666671E-2</v>
      </c>
      <c r="J71" s="17" t="s">
        <v>63</v>
      </c>
      <c r="K71" s="17" t="s">
        <v>66</v>
      </c>
      <c r="L71" s="2">
        <v>8.5</v>
      </c>
      <c r="M71" s="2">
        <v>7</v>
      </c>
      <c r="N71" s="2">
        <v>7</v>
      </c>
      <c r="O71" s="2"/>
      <c r="P71" s="7">
        <f t="shared" si="2"/>
        <v>22.5</v>
      </c>
      <c r="Q71" s="22" t="str">
        <f t="shared" si="3"/>
        <v>arany</v>
      </c>
      <c r="R71" s="21"/>
      <c r="S71" s="21" t="s">
        <v>710</v>
      </c>
      <c r="T71" s="21" t="s">
        <v>865</v>
      </c>
      <c r="U71" s="2"/>
    </row>
    <row r="72" spans="1:21" ht="34.5" x14ac:dyDescent="0.25">
      <c r="A72" s="7" t="s">
        <v>315</v>
      </c>
      <c r="B72" s="2" t="s">
        <v>477</v>
      </c>
      <c r="C72" s="9" t="s">
        <v>478</v>
      </c>
      <c r="D72" s="2" t="s">
        <v>513</v>
      </c>
      <c r="E72" s="9" t="s">
        <v>479</v>
      </c>
      <c r="F72" s="9" t="s">
        <v>95</v>
      </c>
      <c r="G72" s="9">
        <v>1</v>
      </c>
      <c r="H72" s="9" t="s">
        <v>483</v>
      </c>
      <c r="I72" s="14">
        <v>7.6388888888888895E-2</v>
      </c>
      <c r="J72" s="17" t="s">
        <v>64</v>
      </c>
      <c r="K72" s="17" t="s">
        <v>66</v>
      </c>
      <c r="L72" s="2">
        <v>9.5</v>
      </c>
      <c r="M72" s="2">
        <v>9</v>
      </c>
      <c r="N72" s="2">
        <v>8</v>
      </c>
      <c r="O72" s="2"/>
      <c r="P72" s="7">
        <f t="shared" si="2"/>
        <v>26.5</v>
      </c>
      <c r="Q72" s="22" t="str">
        <f t="shared" ref="Q72:Q103" si="4">VLOOKUP(P72,X:Y,2,0)</f>
        <v>arany</v>
      </c>
      <c r="R72" s="21" t="s">
        <v>601</v>
      </c>
      <c r="S72" s="21" t="s">
        <v>711</v>
      </c>
      <c r="T72" s="21" t="s">
        <v>866</v>
      </c>
      <c r="U72" s="2"/>
    </row>
    <row r="73" spans="1:21" ht="34.5" x14ac:dyDescent="0.25">
      <c r="A73" s="7" t="s">
        <v>316</v>
      </c>
      <c r="B73" s="2" t="s">
        <v>477</v>
      </c>
      <c r="C73" s="9" t="s">
        <v>478</v>
      </c>
      <c r="D73" s="2" t="s">
        <v>514</v>
      </c>
      <c r="E73" s="9" t="s">
        <v>479</v>
      </c>
      <c r="F73" s="9" t="s">
        <v>95</v>
      </c>
      <c r="G73" s="9">
        <v>1</v>
      </c>
      <c r="H73" s="9" t="s">
        <v>484</v>
      </c>
      <c r="I73" s="14">
        <v>6.9444444444444434E-2</v>
      </c>
      <c r="J73" s="17" t="s">
        <v>64</v>
      </c>
      <c r="K73" s="17" t="s">
        <v>66</v>
      </c>
      <c r="L73" s="2">
        <v>9</v>
      </c>
      <c r="M73" s="2">
        <v>7</v>
      </c>
      <c r="N73" s="2">
        <v>7</v>
      </c>
      <c r="O73" s="2"/>
      <c r="P73" s="7">
        <f t="shared" ref="P73:P136" si="5">SUM(L73:O73)</f>
        <v>23</v>
      </c>
      <c r="Q73" s="22" t="str">
        <f t="shared" si="4"/>
        <v>arany</v>
      </c>
      <c r="R73" s="21" t="s">
        <v>602</v>
      </c>
      <c r="S73" s="21" t="s">
        <v>712</v>
      </c>
      <c r="T73" s="21" t="s">
        <v>867</v>
      </c>
      <c r="U73" s="2"/>
    </row>
    <row r="74" spans="1:21" ht="23.25" x14ac:dyDescent="0.25">
      <c r="A74" s="7" t="s">
        <v>317</v>
      </c>
      <c r="B74" s="2" t="s">
        <v>477</v>
      </c>
      <c r="C74" s="9" t="s">
        <v>478</v>
      </c>
      <c r="D74" s="2" t="s">
        <v>512</v>
      </c>
      <c r="E74" s="9" t="s">
        <v>481</v>
      </c>
      <c r="F74" s="9" t="s">
        <v>95</v>
      </c>
      <c r="G74" s="9">
        <v>1</v>
      </c>
      <c r="H74" s="9" t="s">
        <v>482</v>
      </c>
      <c r="I74" s="14">
        <v>6.25E-2</v>
      </c>
      <c r="J74" s="17" t="s">
        <v>63</v>
      </c>
      <c r="K74" s="17" t="s">
        <v>66</v>
      </c>
      <c r="L74" s="2">
        <v>6.5</v>
      </c>
      <c r="M74" s="2">
        <v>7</v>
      </c>
      <c r="N74" s="2">
        <v>7</v>
      </c>
      <c r="O74" s="2"/>
      <c r="P74" s="7">
        <f t="shared" si="5"/>
        <v>20.5</v>
      </c>
      <c r="Q74" s="22" t="str">
        <f t="shared" si="4"/>
        <v>arany</v>
      </c>
      <c r="R74" s="21" t="s">
        <v>603</v>
      </c>
      <c r="S74" s="21" t="s">
        <v>713</v>
      </c>
      <c r="T74" s="21" t="s">
        <v>868</v>
      </c>
      <c r="U74" s="2"/>
    </row>
    <row r="75" spans="1:21" ht="34.5" x14ac:dyDescent="0.25">
      <c r="A75" s="7" t="s">
        <v>318</v>
      </c>
      <c r="B75" s="2" t="s">
        <v>477</v>
      </c>
      <c r="C75" s="9" t="s">
        <v>485</v>
      </c>
      <c r="D75" s="2" t="s">
        <v>486</v>
      </c>
      <c r="E75" s="9" t="s">
        <v>481</v>
      </c>
      <c r="F75" s="9" t="s">
        <v>93</v>
      </c>
      <c r="G75" s="9">
        <v>5</v>
      </c>
      <c r="H75" s="11" t="s">
        <v>487</v>
      </c>
      <c r="I75" s="14">
        <v>7.9861111111111105E-2</v>
      </c>
      <c r="J75" s="17" t="s">
        <v>62</v>
      </c>
      <c r="K75" s="17" t="s">
        <v>68</v>
      </c>
      <c r="L75" s="2">
        <v>6.5</v>
      </c>
      <c r="M75" s="2">
        <v>8</v>
      </c>
      <c r="N75" s="2">
        <v>7.5</v>
      </c>
      <c r="O75" s="2"/>
      <c r="P75" s="7">
        <f t="shared" si="5"/>
        <v>22</v>
      </c>
      <c r="Q75" s="22" t="str">
        <f t="shared" si="4"/>
        <v>arany</v>
      </c>
      <c r="R75" s="21"/>
      <c r="S75" s="21" t="s">
        <v>714</v>
      </c>
      <c r="T75" s="21" t="s">
        <v>869</v>
      </c>
      <c r="U75" s="2"/>
    </row>
    <row r="76" spans="1:21" ht="34.5" x14ac:dyDescent="0.25">
      <c r="A76" s="7" t="s">
        <v>319</v>
      </c>
      <c r="B76" s="2" t="s">
        <v>410</v>
      </c>
      <c r="C76" s="9" t="s">
        <v>411</v>
      </c>
      <c r="D76" s="2" t="s">
        <v>412</v>
      </c>
      <c r="E76" s="9" t="s">
        <v>413</v>
      </c>
      <c r="F76" s="9" t="s">
        <v>95</v>
      </c>
      <c r="G76" s="9">
        <v>1</v>
      </c>
      <c r="H76" s="9" t="s">
        <v>414</v>
      </c>
      <c r="I76" s="14">
        <v>7.1527777777777787E-2</v>
      </c>
      <c r="J76" s="17" t="s">
        <v>62</v>
      </c>
      <c r="K76" s="17" t="s">
        <v>66</v>
      </c>
      <c r="L76" s="2">
        <v>5</v>
      </c>
      <c r="M76" s="2">
        <v>5</v>
      </c>
      <c r="N76" s="2">
        <v>6</v>
      </c>
      <c r="O76" s="2"/>
      <c r="P76" s="7">
        <f t="shared" si="5"/>
        <v>16</v>
      </c>
      <c r="Q76" s="22" t="str">
        <f t="shared" si="4"/>
        <v>ezüst</v>
      </c>
      <c r="R76" s="21"/>
      <c r="S76" s="21" t="s">
        <v>715</v>
      </c>
      <c r="T76" s="21" t="s">
        <v>870</v>
      </c>
      <c r="U76" s="2"/>
    </row>
    <row r="77" spans="1:21" ht="45.75" x14ac:dyDescent="0.25">
      <c r="A77" s="7" t="s">
        <v>320</v>
      </c>
      <c r="B77" s="2" t="s">
        <v>410</v>
      </c>
      <c r="C77" s="9" t="s">
        <v>419</v>
      </c>
      <c r="D77" s="2" t="s">
        <v>420</v>
      </c>
      <c r="E77" s="9" t="s">
        <v>421</v>
      </c>
      <c r="F77" s="9" t="s">
        <v>95</v>
      </c>
      <c r="G77" s="9">
        <v>1</v>
      </c>
      <c r="H77" s="9" t="s">
        <v>422</v>
      </c>
      <c r="I77" s="14">
        <v>5.6944444444444443E-2</v>
      </c>
      <c r="J77" s="17" t="s">
        <v>64</v>
      </c>
      <c r="K77" s="17" t="s">
        <v>66</v>
      </c>
      <c r="L77" s="2">
        <v>6</v>
      </c>
      <c r="M77" s="2">
        <v>7.5</v>
      </c>
      <c r="N77" s="2">
        <v>7</v>
      </c>
      <c r="O77" s="2"/>
      <c r="P77" s="7">
        <f t="shared" si="5"/>
        <v>20.5</v>
      </c>
      <c r="Q77" s="22" t="str">
        <f t="shared" si="4"/>
        <v>arany</v>
      </c>
      <c r="R77" s="21"/>
      <c r="S77" s="21" t="s">
        <v>716</v>
      </c>
      <c r="T77" s="21" t="s">
        <v>871</v>
      </c>
      <c r="U77" s="2"/>
    </row>
    <row r="78" spans="1:21" ht="34.5" x14ac:dyDescent="0.25">
      <c r="A78" s="7" t="s">
        <v>321</v>
      </c>
      <c r="B78" s="2" t="s">
        <v>410</v>
      </c>
      <c r="C78" s="11" t="s">
        <v>415</v>
      </c>
      <c r="D78" s="2" t="s">
        <v>416</v>
      </c>
      <c r="E78" s="9" t="s">
        <v>417</v>
      </c>
      <c r="F78" s="9" t="s">
        <v>95</v>
      </c>
      <c r="G78" s="9">
        <v>1</v>
      </c>
      <c r="H78" s="9" t="s">
        <v>418</v>
      </c>
      <c r="I78" s="14">
        <v>6.6666666666666666E-2</v>
      </c>
      <c r="J78" s="17" t="s">
        <v>63</v>
      </c>
      <c r="K78" s="17" t="s">
        <v>66</v>
      </c>
      <c r="L78" s="2">
        <v>7</v>
      </c>
      <c r="M78" s="2">
        <v>5</v>
      </c>
      <c r="N78" s="2">
        <v>7.5</v>
      </c>
      <c r="O78" s="2"/>
      <c r="P78" s="7">
        <f t="shared" si="5"/>
        <v>19.5</v>
      </c>
      <c r="Q78" s="22" t="str">
        <f t="shared" si="4"/>
        <v>ezüst</v>
      </c>
      <c r="R78" s="21"/>
      <c r="S78" s="21" t="s">
        <v>717</v>
      </c>
      <c r="T78" s="21" t="s">
        <v>872</v>
      </c>
      <c r="U78" s="2"/>
    </row>
    <row r="79" spans="1:21" ht="36.75" x14ac:dyDescent="0.25">
      <c r="A79" s="7" t="s">
        <v>322</v>
      </c>
      <c r="B79" s="2" t="s">
        <v>83</v>
      </c>
      <c r="C79" s="9" t="s">
        <v>198</v>
      </c>
      <c r="D79" s="2" t="s">
        <v>199</v>
      </c>
      <c r="E79" s="9" t="s">
        <v>200</v>
      </c>
      <c r="F79" s="9" t="s">
        <v>95</v>
      </c>
      <c r="G79" s="9">
        <v>8</v>
      </c>
      <c r="H79" s="11" t="s">
        <v>201</v>
      </c>
      <c r="I79" s="13">
        <v>0.16597222222222222</v>
      </c>
      <c r="J79" s="17" t="s">
        <v>64</v>
      </c>
      <c r="K79" s="17" t="s">
        <v>68</v>
      </c>
      <c r="L79" s="2">
        <v>9</v>
      </c>
      <c r="M79" s="2">
        <v>8</v>
      </c>
      <c r="N79" s="2">
        <v>9</v>
      </c>
      <c r="O79" s="2"/>
      <c r="P79" s="7">
        <f t="shared" si="5"/>
        <v>26</v>
      </c>
      <c r="Q79" s="22" t="str">
        <f t="shared" si="4"/>
        <v>arany</v>
      </c>
      <c r="R79" s="21" t="s">
        <v>604</v>
      </c>
      <c r="S79" s="21" t="s">
        <v>718</v>
      </c>
      <c r="T79" s="21" t="s">
        <v>873</v>
      </c>
      <c r="U79" s="2"/>
    </row>
    <row r="80" spans="1:21" ht="45.75" x14ac:dyDescent="0.25">
      <c r="A80" s="7" t="s">
        <v>323</v>
      </c>
      <c r="B80" s="1" t="s">
        <v>194</v>
      </c>
      <c r="C80" s="9" t="s">
        <v>195</v>
      </c>
      <c r="D80" s="2" t="s">
        <v>196</v>
      </c>
      <c r="E80" s="9" t="s">
        <v>197</v>
      </c>
      <c r="F80" s="9" t="s">
        <v>95</v>
      </c>
      <c r="G80" s="9">
        <v>1</v>
      </c>
      <c r="H80" s="9" t="s">
        <v>195</v>
      </c>
      <c r="I80" s="13">
        <v>0.11527777777777777</v>
      </c>
      <c r="J80" s="17" t="s">
        <v>64</v>
      </c>
      <c r="K80" s="17" t="s">
        <v>66</v>
      </c>
      <c r="L80" s="2">
        <v>7</v>
      </c>
      <c r="M80" s="2">
        <v>9</v>
      </c>
      <c r="N80" s="2">
        <v>8</v>
      </c>
      <c r="O80" s="2"/>
      <c r="P80" s="7">
        <f t="shared" si="5"/>
        <v>24</v>
      </c>
      <c r="Q80" s="22" t="str">
        <f t="shared" si="4"/>
        <v>arany</v>
      </c>
      <c r="R80" s="21"/>
      <c r="S80" s="21" t="s">
        <v>719</v>
      </c>
      <c r="T80" s="21" t="s">
        <v>874</v>
      </c>
      <c r="U80" s="2"/>
    </row>
    <row r="81" spans="1:21" ht="72.75" x14ac:dyDescent="0.25">
      <c r="A81" s="7" t="s">
        <v>324</v>
      </c>
      <c r="B81" s="1" t="s">
        <v>194</v>
      </c>
      <c r="C81" s="9" t="s">
        <v>285</v>
      </c>
      <c r="D81" s="2" t="s">
        <v>286</v>
      </c>
      <c r="E81" s="11" t="s">
        <v>293</v>
      </c>
      <c r="F81" s="9" t="s">
        <v>95</v>
      </c>
      <c r="G81" s="9">
        <v>12</v>
      </c>
      <c r="H81" s="11" t="s">
        <v>287</v>
      </c>
      <c r="I81" s="13">
        <v>0.14305555555555557</v>
      </c>
      <c r="J81" s="17" t="s">
        <v>64</v>
      </c>
      <c r="K81" s="17" t="s">
        <v>292</v>
      </c>
      <c r="L81" s="2">
        <v>7</v>
      </c>
      <c r="M81" s="2">
        <v>7</v>
      </c>
      <c r="N81" s="2">
        <v>7.5</v>
      </c>
      <c r="O81" s="2"/>
      <c r="P81" s="7">
        <f t="shared" si="5"/>
        <v>21.5</v>
      </c>
      <c r="Q81" s="22" t="str">
        <f t="shared" si="4"/>
        <v>arany</v>
      </c>
      <c r="R81" s="17"/>
      <c r="S81" s="17" t="s">
        <v>720</v>
      </c>
      <c r="T81" s="17" t="s">
        <v>875</v>
      </c>
      <c r="U81" s="2"/>
    </row>
    <row r="82" spans="1:21" ht="23.25" x14ac:dyDescent="0.25">
      <c r="A82" s="7" t="s">
        <v>325</v>
      </c>
      <c r="B82" s="2" t="s">
        <v>495</v>
      </c>
      <c r="C82" s="9" t="s">
        <v>496</v>
      </c>
      <c r="D82" s="2" t="s">
        <v>504</v>
      </c>
      <c r="E82" s="9" t="s">
        <v>498</v>
      </c>
      <c r="F82" s="9" t="s">
        <v>95</v>
      </c>
      <c r="G82" s="9">
        <v>1</v>
      </c>
      <c r="H82" s="9" t="s">
        <v>505</v>
      </c>
      <c r="I82" s="14">
        <v>8.3333333333333329E-2</v>
      </c>
      <c r="J82" s="17" t="s">
        <v>65</v>
      </c>
      <c r="K82" s="17" t="s">
        <v>66</v>
      </c>
      <c r="L82" s="2">
        <v>6.5</v>
      </c>
      <c r="M82" s="2">
        <v>8</v>
      </c>
      <c r="N82" s="2">
        <v>8</v>
      </c>
      <c r="O82" s="2"/>
      <c r="P82" s="7">
        <f t="shared" si="5"/>
        <v>22.5</v>
      </c>
      <c r="Q82" s="22" t="str">
        <f t="shared" si="4"/>
        <v>arany</v>
      </c>
      <c r="R82" s="21"/>
      <c r="S82" s="21" t="s">
        <v>721</v>
      </c>
      <c r="T82" s="21" t="s">
        <v>876</v>
      </c>
      <c r="U82" s="1"/>
    </row>
    <row r="83" spans="1:21" ht="23.25" x14ac:dyDescent="0.25">
      <c r="A83" s="7" t="s">
        <v>326</v>
      </c>
      <c r="B83" s="2" t="s">
        <v>495</v>
      </c>
      <c r="C83" s="9" t="s">
        <v>496</v>
      </c>
      <c r="D83" s="2" t="s">
        <v>502</v>
      </c>
      <c r="E83" s="9" t="s">
        <v>498</v>
      </c>
      <c r="F83" s="9" t="s">
        <v>95</v>
      </c>
      <c r="G83" s="9">
        <v>1</v>
      </c>
      <c r="H83" s="9" t="s">
        <v>503</v>
      </c>
      <c r="I83" s="14">
        <v>8.3333333333333329E-2</v>
      </c>
      <c r="J83" s="17" t="s">
        <v>63</v>
      </c>
      <c r="K83" s="17" t="s">
        <v>66</v>
      </c>
      <c r="L83" s="2">
        <v>8</v>
      </c>
      <c r="M83" s="2">
        <v>9</v>
      </c>
      <c r="N83" s="2">
        <v>9</v>
      </c>
      <c r="O83" s="2"/>
      <c r="P83" s="7">
        <f t="shared" si="5"/>
        <v>26</v>
      </c>
      <c r="Q83" s="22" t="str">
        <f t="shared" si="4"/>
        <v>arany</v>
      </c>
      <c r="R83" s="21"/>
      <c r="S83" s="21" t="s">
        <v>722</v>
      </c>
      <c r="T83" s="21" t="s">
        <v>877</v>
      </c>
      <c r="U83" s="1"/>
    </row>
    <row r="84" spans="1:21" ht="34.5" x14ac:dyDescent="0.25">
      <c r="A84" s="7" t="s">
        <v>327</v>
      </c>
      <c r="B84" s="2" t="s">
        <v>495</v>
      </c>
      <c r="C84" s="9" t="s">
        <v>496</v>
      </c>
      <c r="D84" s="2" t="s">
        <v>507</v>
      </c>
      <c r="E84" s="9" t="s">
        <v>498</v>
      </c>
      <c r="F84" s="9" t="s">
        <v>95</v>
      </c>
      <c r="G84" s="9">
        <v>4</v>
      </c>
      <c r="H84" s="11" t="s">
        <v>508</v>
      </c>
      <c r="I84" s="14">
        <v>0.125</v>
      </c>
      <c r="J84" s="17" t="s">
        <v>62</v>
      </c>
      <c r="K84" s="17" t="s">
        <v>68</v>
      </c>
      <c r="L84" s="2">
        <v>8.5</v>
      </c>
      <c r="M84" s="2">
        <v>8</v>
      </c>
      <c r="N84" s="2">
        <v>8</v>
      </c>
      <c r="O84" s="2"/>
      <c r="P84" s="7">
        <f t="shared" si="5"/>
        <v>24.5</v>
      </c>
      <c r="Q84" s="22" t="str">
        <f t="shared" si="4"/>
        <v>arany</v>
      </c>
      <c r="R84" s="21"/>
      <c r="S84" s="21" t="s">
        <v>723</v>
      </c>
      <c r="T84" s="21" t="s">
        <v>878</v>
      </c>
      <c r="U84" s="1"/>
    </row>
    <row r="85" spans="1:21" ht="23.25" x14ac:dyDescent="0.25">
      <c r="A85" s="7" t="s">
        <v>328</v>
      </c>
      <c r="B85" s="2" t="s">
        <v>495</v>
      </c>
      <c r="C85" s="9" t="s">
        <v>496</v>
      </c>
      <c r="D85" s="2" t="s">
        <v>509</v>
      </c>
      <c r="E85" s="9" t="s">
        <v>498</v>
      </c>
      <c r="F85" s="9" t="s">
        <v>95</v>
      </c>
      <c r="G85" s="9">
        <v>2</v>
      </c>
      <c r="H85" s="9" t="s">
        <v>506</v>
      </c>
      <c r="I85" s="14">
        <v>8.3333333333333329E-2</v>
      </c>
      <c r="J85" s="17" t="s">
        <v>62</v>
      </c>
      <c r="K85" s="17" t="s">
        <v>67</v>
      </c>
      <c r="L85" s="2">
        <v>7</v>
      </c>
      <c r="M85" s="2">
        <v>8.5</v>
      </c>
      <c r="N85" s="2">
        <v>9</v>
      </c>
      <c r="O85" s="2"/>
      <c r="P85" s="7">
        <f t="shared" si="5"/>
        <v>24.5</v>
      </c>
      <c r="Q85" s="22" t="str">
        <f t="shared" si="4"/>
        <v>arany</v>
      </c>
      <c r="R85" s="21"/>
      <c r="S85" s="21" t="s">
        <v>724</v>
      </c>
      <c r="T85" s="21" t="s">
        <v>879</v>
      </c>
      <c r="U85" s="1"/>
    </row>
    <row r="86" spans="1:21" ht="23.25" x14ac:dyDescent="0.25">
      <c r="A86" s="7" t="s">
        <v>329</v>
      </c>
      <c r="B86" s="2" t="s">
        <v>495</v>
      </c>
      <c r="C86" s="9" t="s">
        <v>496</v>
      </c>
      <c r="D86" s="2" t="s">
        <v>497</v>
      </c>
      <c r="E86" s="9" t="s">
        <v>498</v>
      </c>
      <c r="F86" s="9" t="s">
        <v>95</v>
      </c>
      <c r="G86" s="9">
        <v>1</v>
      </c>
      <c r="H86" s="9" t="s">
        <v>499</v>
      </c>
      <c r="I86" s="14">
        <v>8.3333333333333329E-2</v>
      </c>
      <c r="J86" s="17" t="s">
        <v>62</v>
      </c>
      <c r="K86" s="17" t="s">
        <v>66</v>
      </c>
      <c r="L86" s="2">
        <v>7.5</v>
      </c>
      <c r="M86" s="2">
        <v>8</v>
      </c>
      <c r="N86" s="2">
        <v>9</v>
      </c>
      <c r="O86" s="2"/>
      <c r="P86" s="7">
        <f t="shared" si="5"/>
        <v>24.5</v>
      </c>
      <c r="Q86" s="22" t="str">
        <f t="shared" si="4"/>
        <v>arany</v>
      </c>
      <c r="R86" s="21" t="s">
        <v>605</v>
      </c>
      <c r="S86" s="21" t="s">
        <v>725</v>
      </c>
      <c r="T86" s="21" t="s">
        <v>880</v>
      </c>
      <c r="U86" s="1"/>
    </row>
    <row r="87" spans="1:21" ht="23.25" x14ac:dyDescent="0.25">
      <c r="A87" s="7" t="s">
        <v>330</v>
      </c>
      <c r="B87" s="2" t="s">
        <v>495</v>
      </c>
      <c r="C87" s="9" t="s">
        <v>496</v>
      </c>
      <c r="D87" s="2" t="s">
        <v>500</v>
      </c>
      <c r="E87" s="9" t="s">
        <v>498</v>
      </c>
      <c r="F87" s="9" t="s">
        <v>95</v>
      </c>
      <c r="G87" s="9">
        <v>1</v>
      </c>
      <c r="H87" s="9" t="s">
        <v>501</v>
      </c>
      <c r="I87" s="14">
        <v>8.3333333333333329E-2</v>
      </c>
      <c r="J87" s="17" t="s">
        <v>62</v>
      </c>
      <c r="K87" s="17" t="s">
        <v>66</v>
      </c>
      <c r="L87" s="2">
        <v>6.5</v>
      </c>
      <c r="M87" s="2">
        <v>9</v>
      </c>
      <c r="N87" s="2">
        <v>8.5</v>
      </c>
      <c r="O87" s="2"/>
      <c r="P87" s="7">
        <f t="shared" si="5"/>
        <v>24</v>
      </c>
      <c r="Q87" s="22" t="str">
        <f t="shared" si="4"/>
        <v>arany</v>
      </c>
      <c r="R87" s="21"/>
      <c r="S87" s="21" t="s">
        <v>726</v>
      </c>
      <c r="T87" s="21" t="s">
        <v>881</v>
      </c>
      <c r="U87" s="1"/>
    </row>
    <row r="88" spans="1:21" ht="34.5" x14ac:dyDescent="0.25">
      <c r="A88" s="7" t="s">
        <v>331</v>
      </c>
      <c r="B88" s="2" t="s">
        <v>209</v>
      </c>
      <c r="C88" s="9" t="s">
        <v>210</v>
      </c>
      <c r="D88" s="2" t="s">
        <v>69</v>
      </c>
      <c r="E88" s="9" t="s">
        <v>953</v>
      </c>
      <c r="F88" s="9" t="s">
        <v>93</v>
      </c>
      <c r="G88" s="9">
        <v>3</v>
      </c>
      <c r="H88" s="11" t="s">
        <v>211</v>
      </c>
      <c r="I88" s="13">
        <v>8.3333333333333329E-2</v>
      </c>
      <c r="J88" s="17" t="s">
        <v>65</v>
      </c>
      <c r="K88" s="17" t="s">
        <v>291</v>
      </c>
      <c r="L88" s="2">
        <v>8</v>
      </c>
      <c r="M88" s="2">
        <v>7.5</v>
      </c>
      <c r="N88" s="2">
        <v>7.5</v>
      </c>
      <c r="O88" s="2"/>
      <c r="P88" s="7">
        <f t="shared" si="5"/>
        <v>23</v>
      </c>
      <c r="Q88" s="22" t="str">
        <f t="shared" si="4"/>
        <v>arany</v>
      </c>
      <c r="R88" s="21" t="s">
        <v>606</v>
      </c>
      <c r="S88" s="21" t="s">
        <v>727</v>
      </c>
      <c r="T88" s="21" t="s">
        <v>882</v>
      </c>
      <c r="U88" s="1"/>
    </row>
    <row r="89" spans="1:21" ht="48.75" x14ac:dyDescent="0.25">
      <c r="A89" s="7" t="s">
        <v>332</v>
      </c>
      <c r="B89" s="2" t="s">
        <v>335</v>
      </c>
      <c r="C89" s="9" t="s">
        <v>350</v>
      </c>
      <c r="D89" s="2" t="s">
        <v>351</v>
      </c>
      <c r="E89" s="9" t="s">
        <v>80</v>
      </c>
      <c r="F89" s="9" t="s">
        <v>95</v>
      </c>
      <c r="G89" s="9">
        <v>8</v>
      </c>
      <c r="H89" s="11" t="s">
        <v>352</v>
      </c>
      <c r="I89" s="14">
        <v>9.7222222222222224E-2</v>
      </c>
      <c r="J89" s="17" t="s">
        <v>64</v>
      </c>
      <c r="K89" s="17" t="s">
        <v>68</v>
      </c>
      <c r="L89" s="2">
        <v>5</v>
      </c>
      <c r="M89" s="2">
        <v>5</v>
      </c>
      <c r="N89" s="2">
        <v>6</v>
      </c>
      <c r="O89" s="2"/>
      <c r="P89" s="7">
        <f t="shared" si="5"/>
        <v>16</v>
      </c>
      <c r="Q89" s="22" t="str">
        <f t="shared" si="4"/>
        <v>ezüst</v>
      </c>
      <c r="R89" s="21" t="s">
        <v>607</v>
      </c>
      <c r="S89" s="21" t="s">
        <v>728</v>
      </c>
      <c r="T89" s="21" t="s">
        <v>883</v>
      </c>
      <c r="U89" s="1"/>
    </row>
    <row r="90" spans="1:21" ht="34.5" x14ac:dyDescent="0.25">
      <c r="A90" s="7" t="s">
        <v>333</v>
      </c>
      <c r="B90" s="2" t="s">
        <v>335</v>
      </c>
      <c r="C90" s="9" t="s">
        <v>342</v>
      </c>
      <c r="D90" s="2" t="s">
        <v>346</v>
      </c>
      <c r="E90" s="9" t="s">
        <v>80</v>
      </c>
      <c r="F90" s="9" t="s">
        <v>95</v>
      </c>
      <c r="G90" s="9">
        <v>2</v>
      </c>
      <c r="H90" s="9" t="s">
        <v>347</v>
      </c>
      <c r="I90" s="14">
        <v>6.458333333333334E-2</v>
      </c>
      <c r="J90" s="17" t="s">
        <v>64</v>
      </c>
      <c r="K90" s="17" t="s">
        <v>67</v>
      </c>
      <c r="L90" s="2">
        <v>4</v>
      </c>
      <c r="M90" s="2">
        <v>4.5</v>
      </c>
      <c r="N90" s="2">
        <v>6.5</v>
      </c>
      <c r="O90" s="2"/>
      <c r="P90" s="7">
        <f t="shared" si="5"/>
        <v>15</v>
      </c>
      <c r="Q90" s="22" t="str">
        <f t="shared" si="4"/>
        <v>bronz</v>
      </c>
      <c r="R90" s="21" t="s">
        <v>608</v>
      </c>
      <c r="S90" s="21" t="s">
        <v>729</v>
      </c>
      <c r="T90" s="21" t="s">
        <v>884</v>
      </c>
      <c r="U90" s="1"/>
    </row>
    <row r="91" spans="1:21" ht="34.5" x14ac:dyDescent="0.25">
      <c r="A91" s="7" t="s">
        <v>334</v>
      </c>
      <c r="B91" s="2" t="s">
        <v>335</v>
      </c>
      <c r="C91" s="9" t="s">
        <v>342</v>
      </c>
      <c r="D91" s="2" t="s">
        <v>348</v>
      </c>
      <c r="E91" s="9" t="s">
        <v>80</v>
      </c>
      <c r="F91" s="9" t="s">
        <v>95</v>
      </c>
      <c r="G91" s="9">
        <v>3</v>
      </c>
      <c r="H91" s="11" t="s">
        <v>349</v>
      </c>
      <c r="I91" s="14">
        <v>5.5555555555555552E-2</v>
      </c>
      <c r="J91" s="17" t="s">
        <v>64</v>
      </c>
      <c r="K91" s="17" t="s">
        <v>291</v>
      </c>
      <c r="L91" s="2">
        <v>5</v>
      </c>
      <c r="M91" s="2">
        <v>4.5</v>
      </c>
      <c r="N91" s="2">
        <v>6</v>
      </c>
      <c r="O91" s="2"/>
      <c r="P91" s="7">
        <f t="shared" si="5"/>
        <v>15.5</v>
      </c>
      <c r="Q91" s="22" t="str">
        <f t="shared" si="4"/>
        <v>bronz</v>
      </c>
      <c r="R91" s="21" t="s">
        <v>609</v>
      </c>
      <c r="S91" s="21" t="s">
        <v>730</v>
      </c>
      <c r="T91" s="21" t="s">
        <v>885</v>
      </c>
      <c r="U91" s="1"/>
    </row>
    <row r="92" spans="1:21" ht="34.5" x14ac:dyDescent="0.25">
      <c r="A92" s="7" t="s">
        <v>517</v>
      </c>
      <c r="B92" s="2" t="s">
        <v>335</v>
      </c>
      <c r="C92" s="9" t="s">
        <v>340</v>
      </c>
      <c r="D92" s="2" t="s">
        <v>341</v>
      </c>
      <c r="E92" s="9" t="s">
        <v>80</v>
      </c>
      <c r="F92" s="9" t="s">
        <v>93</v>
      </c>
      <c r="G92" s="9">
        <v>1</v>
      </c>
      <c r="H92" s="9" t="s">
        <v>340</v>
      </c>
      <c r="I92" s="14">
        <v>7.0833333333333331E-2</v>
      </c>
      <c r="J92" s="17" t="s">
        <v>65</v>
      </c>
      <c r="K92" s="17" t="s">
        <v>66</v>
      </c>
      <c r="L92" s="2">
        <v>5</v>
      </c>
      <c r="M92" s="2">
        <v>7.5</v>
      </c>
      <c r="N92" s="2">
        <v>7</v>
      </c>
      <c r="O92" s="2"/>
      <c r="P92" s="7">
        <f t="shared" si="5"/>
        <v>19.5</v>
      </c>
      <c r="Q92" s="22" t="str">
        <f t="shared" si="4"/>
        <v>ezüst</v>
      </c>
      <c r="R92" s="21" t="s">
        <v>610</v>
      </c>
      <c r="S92" s="21" t="s">
        <v>731</v>
      </c>
      <c r="T92" s="21" t="s">
        <v>886</v>
      </c>
      <c r="U92" s="1"/>
    </row>
    <row r="93" spans="1:21" ht="34.5" x14ac:dyDescent="0.25">
      <c r="A93" s="7" t="s">
        <v>518</v>
      </c>
      <c r="B93" s="2" t="s">
        <v>335</v>
      </c>
      <c r="C93" s="9" t="s">
        <v>336</v>
      </c>
      <c r="D93" s="2" t="s">
        <v>337</v>
      </c>
      <c r="E93" s="9" t="s">
        <v>338</v>
      </c>
      <c r="F93" s="9" t="s">
        <v>95</v>
      </c>
      <c r="G93" s="9">
        <v>1</v>
      </c>
      <c r="H93" s="9" t="s">
        <v>339</v>
      </c>
      <c r="I93" s="14">
        <v>5.9027777777777783E-2</v>
      </c>
      <c r="J93" s="17" t="s">
        <v>63</v>
      </c>
      <c r="K93" s="17" t="s">
        <v>66</v>
      </c>
      <c r="L93" s="2">
        <v>5</v>
      </c>
      <c r="M93" s="2">
        <v>6</v>
      </c>
      <c r="N93" s="2">
        <v>6</v>
      </c>
      <c r="O93" s="2"/>
      <c r="P93" s="7">
        <f t="shared" si="5"/>
        <v>17</v>
      </c>
      <c r="Q93" s="22" t="str">
        <f t="shared" si="4"/>
        <v>ezüst</v>
      </c>
      <c r="R93" s="21"/>
      <c r="S93" s="21" t="s">
        <v>732</v>
      </c>
      <c r="T93" s="21" t="s">
        <v>887</v>
      </c>
      <c r="U93" s="1"/>
    </row>
    <row r="94" spans="1:21" ht="34.5" x14ac:dyDescent="0.25">
      <c r="A94" s="7" t="s">
        <v>519</v>
      </c>
      <c r="B94" s="2" t="s">
        <v>335</v>
      </c>
      <c r="C94" s="9" t="s">
        <v>342</v>
      </c>
      <c r="D94" s="2" t="s">
        <v>344</v>
      </c>
      <c r="E94" s="9" t="s">
        <v>338</v>
      </c>
      <c r="F94" s="9" t="s">
        <v>95</v>
      </c>
      <c r="G94" s="9">
        <v>2</v>
      </c>
      <c r="H94" s="9" t="s">
        <v>345</v>
      </c>
      <c r="I94" s="14">
        <v>6.25E-2</v>
      </c>
      <c r="J94" s="17" t="s">
        <v>64</v>
      </c>
      <c r="K94" s="17" t="s">
        <v>67</v>
      </c>
      <c r="L94" s="2">
        <v>5</v>
      </c>
      <c r="M94" s="2">
        <v>5</v>
      </c>
      <c r="N94" s="2">
        <v>6</v>
      </c>
      <c r="O94" s="2"/>
      <c r="P94" s="7">
        <f t="shared" si="5"/>
        <v>16</v>
      </c>
      <c r="Q94" s="22" t="str">
        <f t="shared" si="4"/>
        <v>ezüst</v>
      </c>
      <c r="R94" s="21"/>
      <c r="S94" s="21" t="s">
        <v>733</v>
      </c>
      <c r="T94" s="21" t="s">
        <v>888</v>
      </c>
      <c r="U94" s="1"/>
    </row>
    <row r="95" spans="1:21" ht="23.25" x14ac:dyDescent="0.25">
      <c r="A95" s="7" t="s">
        <v>520</v>
      </c>
      <c r="B95" s="2" t="s">
        <v>335</v>
      </c>
      <c r="C95" s="9" t="s">
        <v>342</v>
      </c>
      <c r="D95" s="2" t="s">
        <v>343</v>
      </c>
      <c r="E95" s="9" t="s">
        <v>338</v>
      </c>
      <c r="F95" s="9" t="s">
        <v>93</v>
      </c>
      <c r="G95" s="9">
        <v>1</v>
      </c>
      <c r="H95" s="9" t="s">
        <v>342</v>
      </c>
      <c r="I95" s="14">
        <v>8.4722222222222213E-2</v>
      </c>
      <c r="J95" s="17" t="s">
        <v>65</v>
      </c>
      <c r="K95" s="17" t="s">
        <v>66</v>
      </c>
      <c r="L95" s="2">
        <v>6</v>
      </c>
      <c r="M95" s="2">
        <v>6</v>
      </c>
      <c r="N95" s="2">
        <v>6.5</v>
      </c>
      <c r="O95" s="2"/>
      <c r="P95" s="7">
        <f t="shared" si="5"/>
        <v>18.5</v>
      </c>
      <c r="Q95" s="22" t="str">
        <f t="shared" si="4"/>
        <v>ezüst</v>
      </c>
      <c r="R95" s="21" t="s">
        <v>611</v>
      </c>
      <c r="S95" s="21" t="s">
        <v>734</v>
      </c>
      <c r="T95" s="21" t="s">
        <v>889</v>
      </c>
      <c r="U95" s="1"/>
    </row>
    <row r="96" spans="1:21" ht="48.75" x14ac:dyDescent="0.25">
      <c r="A96" s="7" t="s">
        <v>521</v>
      </c>
      <c r="B96" s="2" t="s">
        <v>353</v>
      </c>
      <c r="C96" s="9" t="s">
        <v>354</v>
      </c>
      <c r="D96" s="2" t="s">
        <v>355</v>
      </c>
      <c r="E96" s="9" t="s">
        <v>80</v>
      </c>
      <c r="F96" s="9" t="s">
        <v>93</v>
      </c>
      <c r="G96" s="9">
        <v>7</v>
      </c>
      <c r="H96" s="11" t="s">
        <v>356</v>
      </c>
      <c r="I96" s="14">
        <v>0.13194444444444445</v>
      </c>
      <c r="J96" s="17" t="s">
        <v>65</v>
      </c>
      <c r="K96" s="17" t="s">
        <v>68</v>
      </c>
      <c r="L96" s="2">
        <v>6.5</v>
      </c>
      <c r="M96" s="2">
        <v>5.5</v>
      </c>
      <c r="N96" s="2">
        <v>7</v>
      </c>
      <c r="O96" s="2"/>
      <c r="P96" s="7">
        <f t="shared" si="5"/>
        <v>19</v>
      </c>
      <c r="Q96" s="22" t="str">
        <f t="shared" si="4"/>
        <v>ezüst</v>
      </c>
      <c r="R96" s="21" t="s">
        <v>612</v>
      </c>
      <c r="S96" s="21" t="s">
        <v>735</v>
      </c>
      <c r="T96" s="21" t="s">
        <v>837</v>
      </c>
      <c r="U96" s="1"/>
    </row>
    <row r="97" spans="1:21" ht="45.75" x14ac:dyDescent="0.25">
      <c r="A97" s="7" t="s">
        <v>522</v>
      </c>
      <c r="B97" s="2" t="s">
        <v>353</v>
      </c>
      <c r="C97" s="9" t="s">
        <v>340</v>
      </c>
      <c r="D97" s="2" t="s">
        <v>357</v>
      </c>
      <c r="E97" s="9" t="s">
        <v>358</v>
      </c>
      <c r="F97" s="9" t="s">
        <v>95</v>
      </c>
      <c r="G97" s="9">
        <v>5</v>
      </c>
      <c r="H97" s="11" t="s">
        <v>359</v>
      </c>
      <c r="I97" s="14">
        <v>0.12847222222222224</v>
      </c>
      <c r="J97" s="17" t="s">
        <v>65</v>
      </c>
      <c r="K97" s="17" t="s">
        <v>68</v>
      </c>
      <c r="L97" s="2">
        <v>5</v>
      </c>
      <c r="M97" s="2">
        <v>6.5</v>
      </c>
      <c r="N97" s="2">
        <v>7.5</v>
      </c>
      <c r="O97" s="2"/>
      <c r="P97" s="7">
        <f t="shared" si="5"/>
        <v>19</v>
      </c>
      <c r="Q97" s="22" t="str">
        <f t="shared" si="4"/>
        <v>ezüst</v>
      </c>
      <c r="R97" s="21" t="s">
        <v>613</v>
      </c>
      <c r="S97" s="21" t="s">
        <v>736</v>
      </c>
      <c r="T97" s="21" t="s">
        <v>890</v>
      </c>
      <c r="U97" s="1"/>
    </row>
    <row r="98" spans="1:21" ht="23.25" x14ac:dyDescent="0.25">
      <c r="A98" s="7" t="s">
        <v>523</v>
      </c>
      <c r="B98" s="2" t="s">
        <v>469</v>
      </c>
      <c r="C98" s="9" t="s">
        <v>470</v>
      </c>
      <c r="D98" s="2" t="s">
        <v>473</v>
      </c>
      <c r="E98" s="9" t="s">
        <v>474</v>
      </c>
      <c r="F98" s="9" t="s">
        <v>93</v>
      </c>
      <c r="G98" s="9">
        <v>1</v>
      </c>
      <c r="H98" s="9" t="s">
        <v>472</v>
      </c>
      <c r="I98" s="14">
        <v>8.8888888888888892E-2</v>
      </c>
      <c r="J98" s="17" t="s">
        <v>63</v>
      </c>
      <c r="K98" s="17" t="s">
        <v>66</v>
      </c>
      <c r="L98" s="2">
        <v>8.5</v>
      </c>
      <c r="M98" s="2">
        <v>9</v>
      </c>
      <c r="N98" s="2">
        <v>7</v>
      </c>
      <c r="O98" s="2"/>
      <c r="P98" s="7">
        <f t="shared" si="5"/>
        <v>24.5</v>
      </c>
      <c r="Q98" s="22" t="str">
        <f t="shared" si="4"/>
        <v>arany</v>
      </c>
      <c r="R98" s="21"/>
      <c r="S98" s="21" t="s">
        <v>737</v>
      </c>
      <c r="T98" s="21" t="s">
        <v>891</v>
      </c>
      <c r="U98" s="1"/>
    </row>
    <row r="99" spans="1:21" ht="34.5" x14ac:dyDescent="0.25">
      <c r="A99" s="7" t="s">
        <v>524</v>
      </c>
      <c r="B99" s="2" t="s">
        <v>469</v>
      </c>
      <c r="C99" s="9" t="s">
        <v>470</v>
      </c>
      <c r="D99" s="2" t="s">
        <v>475</v>
      </c>
      <c r="E99" s="9" t="s">
        <v>476</v>
      </c>
      <c r="F99" s="9" t="s">
        <v>93</v>
      </c>
      <c r="G99" s="9">
        <v>1</v>
      </c>
      <c r="H99" s="9" t="s">
        <v>472</v>
      </c>
      <c r="I99" s="14">
        <v>8.5416666666666655E-2</v>
      </c>
      <c r="J99" s="17" t="s">
        <v>63</v>
      </c>
      <c r="K99" s="17" t="s">
        <v>66</v>
      </c>
      <c r="L99" s="2">
        <v>9</v>
      </c>
      <c r="M99" s="2">
        <v>7.5</v>
      </c>
      <c r="N99" s="2">
        <v>7</v>
      </c>
      <c r="O99" s="2"/>
      <c r="P99" s="7">
        <f t="shared" si="5"/>
        <v>23.5</v>
      </c>
      <c r="Q99" s="22" t="str">
        <f t="shared" si="4"/>
        <v>arany</v>
      </c>
      <c r="R99" s="21" t="s">
        <v>614</v>
      </c>
      <c r="S99" s="21" t="s">
        <v>738</v>
      </c>
      <c r="T99" s="21" t="s">
        <v>892</v>
      </c>
      <c r="U99" s="1"/>
    </row>
    <row r="100" spans="1:21" ht="34.5" x14ac:dyDescent="0.25">
      <c r="A100" s="7" t="s">
        <v>525</v>
      </c>
      <c r="B100" s="2" t="s">
        <v>469</v>
      </c>
      <c r="C100" s="9" t="s">
        <v>470</v>
      </c>
      <c r="D100" s="2" t="s">
        <v>471</v>
      </c>
      <c r="E100" s="9" t="s">
        <v>10</v>
      </c>
      <c r="F100" s="9" t="s">
        <v>93</v>
      </c>
      <c r="G100" s="9">
        <v>1</v>
      </c>
      <c r="H100" s="9" t="s">
        <v>472</v>
      </c>
      <c r="I100" s="14">
        <v>8.3333333333333329E-2</v>
      </c>
      <c r="J100" s="17" t="s">
        <v>63</v>
      </c>
      <c r="K100" s="17" t="s">
        <v>66</v>
      </c>
      <c r="L100" s="2">
        <v>7.5</v>
      </c>
      <c r="M100" s="2">
        <v>8.5</v>
      </c>
      <c r="N100" s="2">
        <v>7</v>
      </c>
      <c r="O100" s="2"/>
      <c r="P100" s="7">
        <f t="shared" si="5"/>
        <v>23</v>
      </c>
      <c r="Q100" s="22" t="str">
        <f t="shared" si="4"/>
        <v>arany</v>
      </c>
      <c r="R100" s="21"/>
      <c r="S100" s="21" t="s">
        <v>739</v>
      </c>
      <c r="T100" s="21" t="s">
        <v>893</v>
      </c>
      <c r="U100" s="1"/>
    </row>
    <row r="101" spans="1:21" ht="34.5" x14ac:dyDescent="0.25">
      <c r="A101" s="7" t="s">
        <v>526</v>
      </c>
      <c r="B101" s="2" t="s">
        <v>212</v>
      </c>
      <c r="C101" s="9" t="s">
        <v>213</v>
      </c>
      <c r="D101" s="2" t="s">
        <v>223</v>
      </c>
      <c r="E101" s="9" t="s">
        <v>9</v>
      </c>
      <c r="F101" s="9" t="s">
        <v>95</v>
      </c>
      <c r="G101" s="9">
        <v>1</v>
      </c>
      <c r="H101" s="9" t="s">
        <v>224</v>
      </c>
      <c r="I101" s="13">
        <v>7.2916666666666671E-2</v>
      </c>
      <c r="J101" s="17" t="s">
        <v>63</v>
      </c>
      <c r="K101" s="17" t="s">
        <v>66</v>
      </c>
      <c r="L101" s="2">
        <v>9</v>
      </c>
      <c r="M101" s="2">
        <v>8.5</v>
      </c>
      <c r="N101" s="2">
        <v>8</v>
      </c>
      <c r="O101" s="2"/>
      <c r="P101" s="7">
        <f t="shared" si="5"/>
        <v>25.5</v>
      </c>
      <c r="Q101" s="22" t="str">
        <f t="shared" si="4"/>
        <v>arany</v>
      </c>
      <c r="R101" s="21"/>
      <c r="S101" s="21" t="s">
        <v>740</v>
      </c>
      <c r="T101" s="21" t="s">
        <v>894</v>
      </c>
      <c r="U101" s="1"/>
    </row>
    <row r="102" spans="1:21" ht="34.5" x14ac:dyDescent="0.25">
      <c r="A102" s="7" t="s">
        <v>527</v>
      </c>
      <c r="B102" s="2" t="s">
        <v>212</v>
      </c>
      <c r="C102" s="9" t="s">
        <v>213</v>
      </c>
      <c r="D102" s="2" t="s">
        <v>225</v>
      </c>
      <c r="E102" s="9" t="s">
        <v>10</v>
      </c>
      <c r="F102" s="9" t="s">
        <v>95</v>
      </c>
      <c r="G102" s="9">
        <v>1</v>
      </c>
      <c r="H102" s="9" t="s">
        <v>226</v>
      </c>
      <c r="I102" s="13">
        <v>5.7638888888888885E-2</v>
      </c>
      <c r="J102" s="17" t="s">
        <v>63</v>
      </c>
      <c r="K102" s="17" t="s">
        <v>66</v>
      </c>
      <c r="L102" s="2">
        <v>7</v>
      </c>
      <c r="M102" s="2">
        <v>8</v>
      </c>
      <c r="N102" s="2">
        <v>7</v>
      </c>
      <c r="O102" s="2"/>
      <c r="P102" s="7">
        <f t="shared" si="5"/>
        <v>22</v>
      </c>
      <c r="Q102" s="22" t="str">
        <f t="shared" si="4"/>
        <v>arany</v>
      </c>
      <c r="R102" s="21"/>
      <c r="S102" s="21" t="s">
        <v>741</v>
      </c>
      <c r="T102" s="21" t="s">
        <v>895</v>
      </c>
      <c r="U102" s="1"/>
    </row>
    <row r="103" spans="1:21" ht="23.25" x14ac:dyDescent="0.25">
      <c r="A103" s="7" t="s">
        <v>528</v>
      </c>
      <c r="B103" s="2" t="s">
        <v>212</v>
      </c>
      <c r="C103" s="9" t="s">
        <v>213</v>
      </c>
      <c r="D103" s="2" t="s">
        <v>216</v>
      </c>
      <c r="E103" s="9" t="s">
        <v>10</v>
      </c>
      <c r="F103" s="9" t="s">
        <v>95</v>
      </c>
      <c r="G103" s="9">
        <v>1</v>
      </c>
      <c r="H103" s="9" t="s">
        <v>217</v>
      </c>
      <c r="I103" s="13">
        <v>5.1388888888888894E-2</v>
      </c>
      <c r="J103" s="17" t="s">
        <v>62</v>
      </c>
      <c r="K103" s="17" t="s">
        <v>66</v>
      </c>
      <c r="L103" s="2">
        <v>6.5</v>
      </c>
      <c r="M103" s="2">
        <v>6.5</v>
      </c>
      <c r="N103" s="2">
        <v>7</v>
      </c>
      <c r="O103" s="2"/>
      <c r="P103" s="7">
        <f t="shared" si="5"/>
        <v>20</v>
      </c>
      <c r="Q103" s="22" t="str">
        <f t="shared" si="4"/>
        <v>arany</v>
      </c>
      <c r="R103" s="21"/>
      <c r="S103" s="21" t="s">
        <v>742</v>
      </c>
      <c r="T103" s="21" t="s">
        <v>896</v>
      </c>
      <c r="U103" s="1"/>
    </row>
    <row r="104" spans="1:21" ht="23.25" x14ac:dyDescent="0.25">
      <c r="A104" s="7" t="s">
        <v>529</v>
      </c>
      <c r="B104" s="2" t="s">
        <v>212</v>
      </c>
      <c r="C104" s="9" t="s">
        <v>213</v>
      </c>
      <c r="D104" s="2" t="s">
        <v>221</v>
      </c>
      <c r="E104" s="9" t="s">
        <v>140</v>
      </c>
      <c r="F104" s="9" t="s">
        <v>95</v>
      </c>
      <c r="G104" s="9">
        <v>1</v>
      </c>
      <c r="H104" s="9" t="s">
        <v>222</v>
      </c>
      <c r="I104" s="13">
        <v>4.9305555555555554E-2</v>
      </c>
      <c r="J104" s="17" t="s">
        <v>62</v>
      </c>
      <c r="K104" s="17" t="s">
        <v>66</v>
      </c>
      <c r="L104" s="2">
        <v>7</v>
      </c>
      <c r="M104" s="2">
        <v>7.5</v>
      </c>
      <c r="N104" s="2">
        <v>7.5</v>
      </c>
      <c r="O104" s="2"/>
      <c r="P104" s="7">
        <f t="shared" si="5"/>
        <v>22</v>
      </c>
      <c r="Q104" s="22" t="str">
        <f t="shared" ref="Q104:Q135" si="6">VLOOKUP(P104,X:Y,2,0)</f>
        <v>arany</v>
      </c>
      <c r="R104" s="21"/>
      <c r="S104" s="21" t="s">
        <v>743</v>
      </c>
      <c r="T104" s="21" t="s">
        <v>897</v>
      </c>
      <c r="U104" s="1"/>
    </row>
    <row r="105" spans="1:21" ht="45.75" x14ac:dyDescent="0.25">
      <c r="A105" s="7" t="s">
        <v>530</v>
      </c>
      <c r="B105" s="2" t="s">
        <v>212</v>
      </c>
      <c r="C105" s="9" t="s">
        <v>213</v>
      </c>
      <c r="D105" s="2" t="s">
        <v>214</v>
      </c>
      <c r="E105" s="9" t="s">
        <v>87</v>
      </c>
      <c r="F105" s="9" t="s">
        <v>95</v>
      </c>
      <c r="G105" s="9">
        <v>1</v>
      </c>
      <c r="H105" s="9" t="s">
        <v>215</v>
      </c>
      <c r="I105" s="13">
        <v>4.1666666666666664E-2</v>
      </c>
      <c r="J105" s="17" t="s">
        <v>62</v>
      </c>
      <c r="K105" s="17" t="s">
        <v>66</v>
      </c>
      <c r="L105" s="2">
        <v>6.5</v>
      </c>
      <c r="M105" s="2">
        <v>7</v>
      </c>
      <c r="N105" s="2">
        <v>8.5</v>
      </c>
      <c r="O105" s="2"/>
      <c r="P105" s="7">
        <f t="shared" si="5"/>
        <v>22</v>
      </c>
      <c r="Q105" s="22" t="str">
        <f t="shared" si="6"/>
        <v>arany</v>
      </c>
      <c r="R105" s="21"/>
      <c r="S105" s="21" t="s">
        <v>744</v>
      </c>
      <c r="T105" s="21" t="s">
        <v>898</v>
      </c>
      <c r="U105" s="1"/>
    </row>
    <row r="106" spans="1:21" ht="34.5" x14ac:dyDescent="0.25">
      <c r="A106" s="7" t="s">
        <v>531</v>
      </c>
      <c r="B106" s="2" t="s">
        <v>212</v>
      </c>
      <c r="C106" s="9" t="s">
        <v>213</v>
      </c>
      <c r="D106" s="2" t="s">
        <v>218</v>
      </c>
      <c r="E106" s="9" t="s">
        <v>87</v>
      </c>
      <c r="F106" s="9" t="s">
        <v>95</v>
      </c>
      <c r="G106" s="9">
        <v>1</v>
      </c>
      <c r="H106" s="9" t="s">
        <v>219</v>
      </c>
      <c r="I106" s="13">
        <v>5.2777777777777778E-2</v>
      </c>
      <c r="J106" s="17" t="s">
        <v>62</v>
      </c>
      <c r="K106" s="17" t="s">
        <v>66</v>
      </c>
      <c r="L106" s="2">
        <v>5.5</v>
      </c>
      <c r="M106" s="2">
        <v>6.5</v>
      </c>
      <c r="N106" s="2">
        <v>6.5</v>
      </c>
      <c r="O106" s="2"/>
      <c r="P106" s="7">
        <f t="shared" si="5"/>
        <v>18.5</v>
      </c>
      <c r="Q106" s="22" t="str">
        <f t="shared" si="6"/>
        <v>ezüst</v>
      </c>
      <c r="R106" s="21"/>
      <c r="S106" s="21" t="s">
        <v>745</v>
      </c>
      <c r="T106" s="21" t="s">
        <v>899</v>
      </c>
      <c r="U106" s="1"/>
    </row>
    <row r="107" spans="1:21" ht="23.25" x14ac:dyDescent="0.25">
      <c r="A107" s="7" t="s">
        <v>532</v>
      </c>
      <c r="B107" s="2" t="s">
        <v>212</v>
      </c>
      <c r="C107" s="9" t="s">
        <v>213</v>
      </c>
      <c r="D107" s="2" t="s">
        <v>13</v>
      </c>
      <c r="E107" s="9" t="s">
        <v>87</v>
      </c>
      <c r="F107" s="9" t="s">
        <v>95</v>
      </c>
      <c r="G107" s="9">
        <v>1</v>
      </c>
      <c r="H107" s="9" t="s">
        <v>220</v>
      </c>
      <c r="I107" s="13">
        <v>5.1388888888888894E-2</v>
      </c>
      <c r="J107" s="17" t="s">
        <v>62</v>
      </c>
      <c r="K107" s="17" t="s">
        <v>66</v>
      </c>
      <c r="L107" s="2">
        <v>6.5</v>
      </c>
      <c r="M107" s="2">
        <v>6</v>
      </c>
      <c r="N107" s="2">
        <v>7</v>
      </c>
      <c r="O107" s="2"/>
      <c r="P107" s="7">
        <f t="shared" si="5"/>
        <v>19.5</v>
      </c>
      <c r="Q107" s="22" t="str">
        <f t="shared" si="6"/>
        <v>ezüst</v>
      </c>
      <c r="R107" s="21"/>
      <c r="S107" s="21" t="s">
        <v>746</v>
      </c>
      <c r="T107" s="21" t="s">
        <v>900</v>
      </c>
      <c r="U107" s="1"/>
    </row>
    <row r="108" spans="1:21" ht="57" x14ac:dyDescent="0.25">
      <c r="A108" s="7" t="s">
        <v>533</v>
      </c>
      <c r="B108" s="2" t="s">
        <v>204</v>
      </c>
      <c r="C108" s="9"/>
      <c r="D108" s="2" t="s">
        <v>206</v>
      </c>
      <c r="E108" s="9" t="s">
        <v>207</v>
      </c>
      <c r="F108" s="9" t="s">
        <v>95</v>
      </c>
      <c r="G108" s="9">
        <v>1</v>
      </c>
      <c r="H108" s="9" t="s">
        <v>208</v>
      </c>
      <c r="I108" s="13">
        <v>8.7500000000000008E-2</v>
      </c>
      <c r="J108" s="17" t="s">
        <v>65</v>
      </c>
      <c r="K108" s="17" t="s">
        <v>66</v>
      </c>
      <c r="L108" s="2">
        <v>7</v>
      </c>
      <c r="M108" s="2">
        <v>8.5</v>
      </c>
      <c r="N108" s="2">
        <v>9</v>
      </c>
      <c r="O108" s="2"/>
      <c r="P108" s="7">
        <f t="shared" si="5"/>
        <v>24.5</v>
      </c>
      <c r="Q108" s="22" t="str">
        <f t="shared" si="6"/>
        <v>arany</v>
      </c>
      <c r="R108" s="21" t="s">
        <v>615</v>
      </c>
      <c r="S108" s="21" t="s">
        <v>747</v>
      </c>
      <c r="T108" s="21" t="s">
        <v>901</v>
      </c>
      <c r="U108" s="1"/>
    </row>
    <row r="109" spans="1:21" ht="34.5" x14ac:dyDescent="0.25">
      <c r="A109" s="7" t="s">
        <v>534</v>
      </c>
      <c r="B109" s="2" t="s">
        <v>204</v>
      </c>
      <c r="C109" s="9"/>
      <c r="D109" s="2" t="s">
        <v>82</v>
      </c>
      <c r="E109" s="9" t="s">
        <v>205</v>
      </c>
      <c r="F109" s="9" t="s">
        <v>95</v>
      </c>
      <c r="G109" s="9">
        <v>1</v>
      </c>
      <c r="H109" s="9" t="s">
        <v>84</v>
      </c>
      <c r="I109" s="13">
        <v>6.25E-2</v>
      </c>
      <c r="J109" s="17" t="s">
        <v>65</v>
      </c>
      <c r="K109" s="17" t="s">
        <v>66</v>
      </c>
      <c r="L109" s="2">
        <v>5.5</v>
      </c>
      <c r="M109" s="2">
        <v>9</v>
      </c>
      <c r="N109" s="2">
        <v>9</v>
      </c>
      <c r="O109" s="2"/>
      <c r="P109" s="7">
        <f t="shared" si="5"/>
        <v>23.5</v>
      </c>
      <c r="Q109" s="22" t="str">
        <f t="shared" si="6"/>
        <v>arany</v>
      </c>
      <c r="R109" s="21"/>
      <c r="S109" s="21" t="s">
        <v>748</v>
      </c>
      <c r="T109" s="21" t="s">
        <v>902</v>
      </c>
      <c r="U109" s="1"/>
    </row>
    <row r="110" spans="1:21" ht="96.75" x14ac:dyDescent="0.25">
      <c r="A110" s="7" t="s">
        <v>535</v>
      </c>
      <c r="B110" s="2" t="s">
        <v>440</v>
      </c>
      <c r="C110" s="9" t="s">
        <v>430</v>
      </c>
      <c r="D110" s="1" t="s">
        <v>451</v>
      </c>
      <c r="E110" s="9" t="s">
        <v>80</v>
      </c>
      <c r="F110" s="9" t="s">
        <v>95</v>
      </c>
      <c r="G110" s="9">
        <v>15</v>
      </c>
      <c r="H110" s="11" t="s">
        <v>452</v>
      </c>
      <c r="I110" s="14">
        <v>0.11041666666666666</v>
      </c>
      <c r="J110" s="17" t="s">
        <v>64</v>
      </c>
      <c r="K110" s="17" t="s">
        <v>510</v>
      </c>
      <c r="L110" s="2">
        <v>5</v>
      </c>
      <c r="M110" s="2">
        <v>5</v>
      </c>
      <c r="N110" s="2">
        <v>7</v>
      </c>
      <c r="O110" s="2"/>
      <c r="P110" s="7">
        <f t="shared" si="5"/>
        <v>17</v>
      </c>
      <c r="Q110" s="22" t="str">
        <f t="shared" si="6"/>
        <v>ezüst</v>
      </c>
      <c r="R110" s="21" t="s">
        <v>616</v>
      </c>
      <c r="S110" s="21" t="s">
        <v>749</v>
      </c>
      <c r="T110" s="21" t="s">
        <v>903</v>
      </c>
      <c r="U110" s="1"/>
    </row>
    <row r="111" spans="1:21" ht="34.5" x14ac:dyDescent="0.25">
      <c r="A111" s="7" t="s">
        <v>536</v>
      </c>
      <c r="B111" s="2" t="s">
        <v>440</v>
      </c>
      <c r="C111" s="9" t="s">
        <v>430</v>
      </c>
      <c r="D111" s="2" t="s">
        <v>431</v>
      </c>
      <c r="E111" s="9" t="s">
        <v>432</v>
      </c>
      <c r="F111" s="9" t="s">
        <v>95</v>
      </c>
      <c r="G111" s="9">
        <v>1</v>
      </c>
      <c r="H111" s="9" t="s">
        <v>445</v>
      </c>
      <c r="I111" s="14">
        <v>8.1944444444444445E-2</v>
      </c>
      <c r="J111" s="17" t="s">
        <v>65</v>
      </c>
      <c r="K111" s="17" t="s">
        <v>66</v>
      </c>
      <c r="L111" s="2">
        <v>7</v>
      </c>
      <c r="M111" s="2">
        <v>7</v>
      </c>
      <c r="N111" s="2">
        <v>7.5</v>
      </c>
      <c r="O111" s="2"/>
      <c r="P111" s="7">
        <f t="shared" si="5"/>
        <v>21.5</v>
      </c>
      <c r="Q111" s="22" t="str">
        <f t="shared" si="6"/>
        <v>arany</v>
      </c>
      <c r="R111" s="21" t="s">
        <v>617</v>
      </c>
      <c r="S111" s="21" t="s">
        <v>750</v>
      </c>
      <c r="T111" s="21" t="s">
        <v>904</v>
      </c>
      <c r="U111" s="1"/>
    </row>
    <row r="112" spans="1:21" ht="60.75" x14ac:dyDescent="0.25">
      <c r="A112" s="7" t="s">
        <v>537</v>
      </c>
      <c r="B112" s="2" t="s">
        <v>440</v>
      </c>
      <c r="C112" s="9" t="s">
        <v>430</v>
      </c>
      <c r="D112" s="2" t="s">
        <v>443</v>
      </c>
      <c r="E112" s="9" t="s">
        <v>432</v>
      </c>
      <c r="F112" s="9" t="s">
        <v>95</v>
      </c>
      <c r="G112" s="9">
        <v>9</v>
      </c>
      <c r="H112" s="11" t="s">
        <v>444</v>
      </c>
      <c r="I112" s="14">
        <v>0.1875</v>
      </c>
      <c r="J112" s="17" t="s">
        <v>64</v>
      </c>
      <c r="K112" s="17" t="s">
        <v>68</v>
      </c>
      <c r="L112" s="2">
        <v>6.5</v>
      </c>
      <c r="M112" s="2">
        <v>7.5</v>
      </c>
      <c r="N112" s="2">
        <v>6.5</v>
      </c>
      <c r="O112" s="2"/>
      <c r="P112" s="7">
        <f t="shared" si="5"/>
        <v>20.5</v>
      </c>
      <c r="Q112" s="22" t="str">
        <f t="shared" si="6"/>
        <v>arany</v>
      </c>
      <c r="R112" s="21"/>
      <c r="S112" s="21" t="s">
        <v>751</v>
      </c>
      <c r="T112" s="21" t="s">
        <v>905</v>
      </c>
      <c r="U112" s="1"/>
    </row>
    <row r="113" spans="1:21" ht="34.5" x14ac:dyDescent="0.25">
      <c r="A113" s="7" t="s">
        <v>538</v>
      </c>
      <c r="B113" s="2" t="s">
        <v>440</v>
      </c>
      <c r="C113" s="9" t="s">
        <v>430</v>
      </c>
      <c r="D113" s="2" t="s">
        <v>433</v>
      </c>
      <c r="E113" s="9" t="s">
        <v>434</v>
      </c>
      <c r="F113" s="9" t="s">
        <v>95</v>
      </c>
      <c r="G113" s="9">
        <v>1</v>
      </c>
      <c r="H113" s="9" t="s">
        <v>445</v>
      </c>
      <c r="I113" s="14">
        <v>7.6388888888888895E-2</v>
      </c>
      <c r="J113" s="17" t="s">
        <v>65</v>
      </c>
      <c r="K113" s="17" t="s">
        <v>66</v>
      </c>
      <c r="L113" s="2">
        <v>7</v>
      </c>
      <c r="M113" s="2">
        <v>7.5</v>
      </c>
      <c r="N113" s="2">
        <v>7.5</v>
      </c>
      <c r="O113" s="2"/>
      <c r="P113" s="7">
        <f t="shared" si="5"/>
        <v>22</v>
      </c>
      <c r="Q113" s="22" t="str">
        <f t="shared" si="6"/>
        <v>arany</v>
      </c>
      <c r="R113" s="21"/>
      <c r="S113" s="21" t="s">
        <v>752</v>
      </c>
      <c r="T113" s="21" t="s">
        <v>906</v>
      </c>
      <c r="U113" s="1"/>
    </row>
    <row r="114" spans="1:21" ht="84.75" x14ac:dyDescent="0.25">
      <c r="A114" s="7" t="s">
        <v>539</v>
      </c>
      <c r="B114" s="2" t="s">
        <v>440</v>
      </c>
      <c r="C114" s="9" t="s">
        <v>430</v>
      </c>
      <c r="D114" s="2" t="s">
        <v>453</v>
      </c>
      <c r="E114" s="9" t="s">
        <v>434</v>
      </c>
      <c r="F114" s="9" t="s">
        <v>95</v>
      </c>
      <c r="G114" s="9">
        <v>13</v>
      </c>
      <c r="H114" s="11" t="s">
        <v>454</v>
      </c>
      <c r="I114" s="14">
        <v>0.11944444444444445</v>
      </c>
      <c r="J114" s="17" t="s">
        <v>64</v>
      </c>
      <c r="K114" s="17" t="s">
        <v>510</v>
      </c>
      <c r="L114" s="2">
        <v>7.5</v>
      </c>
      <c r="M114" s="2">
        <v>8</v>
      </c>
      <c r="N114" s="2">
        <v>7</v>
      </c>
      <c r="O114" s="2"/>
      <c r="P114" s="7">
        <f t="shared" si="5"/>
        <v>22.5</v>
      </c>
      <c r="Q114" s="22" t="str">
        <f t="shared" si="6"/>
        <v>arany</v>
      </c>
      <c r="R114" s="21"/>
      <c r="S114" s="21" t="s">
        <v>753</v>
      </c>
      <c r="T114" s="21" t="s">
        <v>907</v>
      </c>
      <c r="U114" s="1"/>
    </row>
    <row r="115" spans="1:21" ht="120.75" x14ac:dyDescent="0.25">
      <c r="A115" s="7" t="s">
        <v>540</v>
      </c>
      <c r="B115" s="2" t="s">
        <v>440</v>
      </c>
      <c r="C115" s="9" t="s">
        <v>430</v>
      </c>
      <c r="D115" s="2" t="s">
        <v>455</v>
      </c>
      <c r="E115" s="9" t="s">
        <v>434</v>
      </c>
      <c r="F115" s="9" t="s">
        <v>95</v>
      </c>
      <c r="G115" s="9">
        <v>20</v>
      </c>
      <c r="H115" s="11" t="s">
        <v>456</v>
      </c>
      <c r="I115" s="14">
        <v>0.13819444444444443</v>
      </c>
      <c r="J115" s="17" t="s">
        <v>64</v>
      </c>
      <c r="K115" s="17" t="s">
        <v>510</v>
      </c>
      <c r="L115" s="2">
        <v>7</v>
      </c>
      <c r="M115" s="2">
        <v>6</v>
      </c>
      <c r="N115" s="2">
        <v>6.5</v>
      </c>
      <c r="O115" s="2"/>
      <c r="P115" s="7">
        <f t="shared" si="5"/>
        <v>19.5</v>
      </c>
      <c r="Q115" s="22" t="str">
        <f t="shared" si="6"/>
        <v>ezüst</v>
      </c>
      <c r="R115" s="21"/>
      <c r="S115" s="21" t="s">
        <v>754</v>
      </c>
      <c r="T115" s="21" t="s">
        <v>908</v>
      </c>
      <c r="U115" s="1"/>
    </row>
    <row r="116" spans="1:21" ht="84.75" x14ac:dyDescent="0.25">
      <c r="A116" s="7" t="s">
        <v>541</v>
      </c>
      <c r="B116" s="2" t="s">
        <v>440</v>
      </c>
      <c r="C116" s="9" t="s">
        <v>430</v>
      </c>
      <c r="D116" s="2" t="s">
        <v>448</v>
      </c>
      <c r="E116" s="9" t="s">
        <v>434</v>
      </c>
      <c r="F116" s="9" t="s">
        <v>95</v>
      </c>
      <c r="G116" s="9">
        <v>15</v>
      </c>
      <c r="H116" s="11" t="s">
        <v>449</v>
      </c>
      <c r="I116" s="14">
        <v>0.11041666666666666</v>
      </c>
      <c r="J116" s="17" t="s">
        <v>62</v>
      </c>
      <c r="K116" s="17" t="s">
        <v>510</v>
      </c>
      <c r="L116" s="2">
        <v>7</v>
      </c>
      <c r="M116" s="2">
        <v>5</v>
      </c>
      <c r="N116" s="2">
        <v>6.5</v>
      </c>
      <c r="O116" s="2"/>
      <c r="P116" s="7">
        <f t="shared" si="5"/>
        <v>18.5</v>
      </c>
      <c r="Q116" s="22" t="str">
        <f t="shared" si="6"/>
        <v>ezüst</v>
      </c>
      <c r="R116" s="21" t="s">
        <v>618</v>
      </c>
      <c r="S116" s="21" t="s">
        <v>755</v>
      </c>
      <c r="T116" s="21" t="s">
        <v>829</v>
      </c>
      <c r="U116" s="1"/>
    </row>
    <row r="117" spans="1:21" ht="72.75" x14ac:dyDescent="0.25">
      <c r="A117" s="7" t="s">
        <v>542</v>
      </c>
      <c r="B117" s="2" t="s">
        <v>440</v>
      </c>
      <c r="C117" s="9" t="s">
        <v>430</v>
      </c>
      <c r="D117" s="2" t="s">
        <v>450</v>
      </c>
      <c r="E117" s="9" t="s">
        <v>434</v>
      </c>
      <c r="F117" s="9" t="s">
        <v>95</v>
      </c>
      <c r="G117" s="9">
        <v>15</v>
      </c>
      <c r="H117" s="11" t="s">
        <v>515</v>
      </c>
      <c r="I117" s="14">
        <v>0.17847222222222223</v>
      </c>
      <c r="J117" s="17" t="s">
        <v>62</v>
      </c>
      <c r="K117" s="17" t="s">
        <v>510</v>
      </c>
      <c r="L117" s="2">
        <v>7</v>
      </c>
      <c r="M117" s="2">
        <v>5</v>
      </c>
      <c r="N117" s="2">
        <v>6.5</v>
      </c>
      <c r="O117" s="2"/>
      <c r="P117" s="7">
        <f t="shared" si="5"/>
        <v>18.5</v>
      </c>
      <c r="Q117" s="22" t="str">
        <f t="shared" si="6"/>
        <v>ezüst</v>
      </c>
      <c r="R117" s="21" t="s">
        <v>619</v>
      </c>
      <c r="S117" s="21" t="s">
        <v>756</v>
      </c>
      <c r="T117" s="21" t="s">
        <v>909</v>
      </c>
      <c r="U117" s="1"/>
    </row>
    <row r="118" spans="1:21" ht="23.25" x14ac:dyDescent="0.25">
      <c r="A118" s="7" t="s">
        <v>543</v>
      </c>
      <c r="B118" s="2" t="s">
        <v>440</v>
      </c>
      <c r="C118" s="9" t="s">
        <v>430</v>
      </c>
      <c r="D118" s="2" t="s">
        <v>435</v>
      </c>
      <c r="E118" s="9" t="s">
        <v>436</v>
      </c>
      <c r="F118" s="9" t="s">
        <v>95</v>
      </c>
      <c r="G118" s="9">
        <v>2</v>
      </c>
      <c r="H118" s="9" t="s">
        <v>437</v>
      </c>
      <c r="I118" s="14">
        <v>6.9444444444444434E-2</v>
      </c>
      <c r="J118" s="17" t="s">
        <v>63</v>
      </c>
      <c r="K118" s="17" t="s">
        <v>67</v>
      </c>
      <c r="L118" s="2">
        <v>7</v>
      </c>
      <c r="M118" s="2">
        <v>6</v>
      </c>
      <c r="N118" s="2">
        <v>6</v>
      </c>
      <c r="O118" s="2"/>
      <c r="P118" s="7">
        <f t="shared" si="5"/>
        <v>19</v>
      </c>
      <c r="Q118" s="22" t="str">
        <f t="shared" si="6"/>
        <v>ezüst</v>
      </c>
      <c r="R118" s="21"/>
      <c r="S118" s="21" t="s">
        <v>757</v>
      </c>
      <c r="T118" s="21" t="s">
        <v>853</v>
      </c>
      <c r="U118" s="1"/>
    </row>
    <row r="119" spans="1:21" ht="23.25" x14ac:dyDescent="0.25">
      <c r="A119" s="7" t="s">
        <v>544</v>
      </c>
      <c r="B119" s="2" t="s">
        <v>440</v>
      </c>
      <c r="C119" s="9" t="s">
        <v>430</v>
      </c>
      <c r="D119" s="2" t="s">
        <v>438</v>
      </c>
      <c r="E119" s="9" t="s">
        <v>436</v>
      </c>
      <c r="F119" s="9" t="s">
        <v>95</v>
      </c>
      <c r="G119" s="9">
        <v>2</v>
      </c>
      <c r="H119" s="9" t="s">
        <v>437</v>
      </c>
      <c r="I119" s="14">
        <v>5.9027777777777783E-2</v>
      </c>
      <c r="J119" s="17" t="s">
        <v>63</v>
      </c>
      <c r="K119" s="17" t="s">
        <v>67</v>
      </c>
      <c r="L119" s="2">
        <v>6.5</v>
      </c>
      <c r="M119" s="2">
        <v>6</v>
      </c>
      <c r="N119" s="2">
        <v>7</v>
      </c>
      <c r="O119" s="2"/>
      <c r="P119" s="7">
        <f t="shared" si="5"/>
        <v>19.5</v>
      </c>
      <c r="Q119" s="22" t="str">
        <f t="shared" si="6"/>
        <v>ezüst</v>
      </c>
      <c r="R119" s="21" t="s">
        <v>620</v>
      </c>
      <c r="S119" s="21" t="s">
        <v>758</v>
      </c>
      <c r="T119" s="21" t="s">
        <v>910</v>
      </c>
      <c r="U119" s="1"/>
    </row>
    <row r="120" spans="1:21" ht="34.5" x14ac:dyDescent="0.25">
      <c r="A120" s="7" t="s">
        <v>545</v>
      </c>
      <c r="B120" s="2" t="s">
        <v>440</v>
      </c>
      <c r="C120" s="9" t="s">
        <v>430</v>
      </c>
      <c r="D120" s="2" t="s">
        <v>439</v>
      </c>
      <c r="E120" s="9" t="s">
        <v>436</v>
      </c>
      <c r="F120" s="9" t="s">
        <v>95</v>
      </c>
      <c r="G120" s="9">
        <v>2</v>
      </c>
      <c r="H120" s="11" t="s">
        <v>446</v>
      </c>
      <c r="I120" s="14">
        <v>8.9583333333333334E-2</v>
      </c>
      <c r="J120" s="17" t="s">
        <v>64</v>
      </c>
      <c r="K120" s="17" t="s">
        <v>67</v>
      </c>
      <c r="L120" s="2">
        <v>7.5</v>
      </c>
      <c r="M120" s="2">
        <v>7</v>
      </c>
      <c r="N120" s="2">
        <v>7</v>
      </c>
      <c r="O120" s="2"/>
      <c r="P120" s="7">
        <f t="shared" si="5"/>
        <v>21.5</v>
      </c>
      <c r="Q120" s="22" t="str">
        <f t="shared" si="6"/>
        <v>arany</v>
      </c>
      <c r="R120" s="21" t="s">
        <v>621</v>
      </c>
      <c r="S120" s="21" t="s">
        <v>759</v>
      </c>
      <c r="T120" s="21" t="s">
        <v>911</v>
      </c>
      <c r="U120" s="1"/>
    </row>
    <row r="121" spans="1:21" ht="60.75" x14ac:dyDescent="0.25">
      <c r="A121" s="7" t="s">
        <v>546</v>
      </c>
      <c r="B121" s="2" t="s">
        <v>440</v>
      </c>
      <c r="C121" s="9" t="s">
        <v>430</v>
      </c>
      <c r="D121" s="2" t="s">
        <v>441</v>
      </c>
      <c r="E121" s="9" t="s">
        <v>442</v>
      </c>
      <c r="F121" s="9" t="s">
        <v>95</v>
      </c>
      <c r="G121" s="9">
        <v>7</v>
      </c>
      <c r="H121" s="11" t="s">
        <v>447</v>
      </c>
      <c r="I121" s="14">
        <v>4.1666666666666664E-2</v>
      </c>
      <c r="J121" s="17" t="s">
        <v>64</v>
      </c>
      <c r="K121" s="17" t="s">
        <v>68</v>
      </c>
      <c r="L121" s="2">
        <v>7.5</v>
      </c>
      <c r="M121" s="2">
        <v>6.5</v>
      </c>
      <c r="N121" s="2">
        <v>6.5</v>
      </c>
      <c r="O121" s="2"/>
      <c r="P121" s="7">
        <f t="shared" si="5"/>
        <v>20.5</v>
      </c>
      <c r="Q121" s="22" t="str">
        <f t="shared" si="6"/>
        <v>arany</v>
      </c>
      <c r="R121" s="21"/>
      <c r="S121" s="21" t="s">
        <v>760</v>
      </c>
      <c r="T121" s="21" t="s">
        <v>912</v>
      </c>
      <c r="U121" s="1"/>
    </row>
    <row r="122" spans="1:21" ht="23.25" x14ac:dyDescent="0.25">
      <c r="A122" s="7" t="s">
        <v>547</v>
      </c>
      <c r="B122" s="2" t="s">
        <v>393</v>
      </c>
      <c r="C122" s="9" t="s">
        <v>390</v>
      </c>
      <c r="D122" s="2" t="s">
        <v>404</v>
      </c>
      <c r="E122" s="9" t="s">
        <v>391</v>
      </c>
      <c r="F122" s="9" t="s">
        <v>93</v>
      </c>
      <c r="G122" s="9">
        <v>1</v>
      </c>
      <c r="H122" s="9" t="s">
        <v>394</v>
      </c>
      <c r="I122" s="14">
        <v>7.0833333333333331E-2</v>
      </c>
      <c r="J122" s="17" t="s">
        <v>63</v>
      </c>
      <c r="K122" s="17" t="s">
        <v>66</v>
      </c>
      <c r="L122" s="2">
        <v>7.5</v>
      </c>
      <c r="M122" s="2">
        <v>9.5</v>
      </c>
      <c r="N122" s="18">
        <v>0</v>
      </c>
      <c r="O122" s="18">
        <v>7.5</v>
      </c>
      <c r="P122" s="7">
        <f t="shared" si="5"/>
        <v>24.5</v>
      </c>
      <c r="Q122" s="22" t="str">
        <f t="shared" si="6"/>
        <v>arany</v>
      </c>
      <c r="R122" s="21" t="s">
        <v>622</v>
      </c>
      <c r="S122" s="21" t="s">
        <v>761</v>
      </c>
      <c r="T122" s="21"/>
      <c r="U122" s="21" t="s">
        <v>943</v>
      </c>
    </row>
    <row r="123" spans="1:21" ht="79.5" x14ac:dyDescent="0.25">
      <c r="A123" s="7" t="s">
        <v>548</v>
      </c>
      <c r="B123" s="2" t="s">
        <v>393</v>
      </c>
      <c r="C123" s="9" t="s">
        <v>390</v>
      </c>
      <c r="D123" s="2" t="s">
        <v>402</v>
      </c>
      <c r="E123" s="9" t="s">
        <v>391</v>
      </c>
      <c r="F123" s="9" t="s">
        <v>93</v>
      </c>
      <c r="G123" s="9">
        <v>7</v>
      </c>
      <c r="H123" s="11" t="s">
        <v>400</v>
      </c>
      <c r="I123" s="14">
        <v>0.10416666666666667</v>
      </c>
      <c r="J123" s="17" t="s">
        <v>64</v>
      </c>
      <c r="K123" s="17" t="s">
        <v>68</v>
      </c>
      <c r="L123" s="2">
        <v>7</v>
      </c>
      <c r="M123" s="2">
        <v>8</v>
      </c>
      <c r="N123" s="18">
        <v>0</v>
      </c>
      <c r="O123" s="18">
        <v>7</v>
      </c>
      <c r="P123" s="7">
        <f t="shared" si="5"/>
        <v>22</v>
      </c>
      <c r="Q123" s="22" t="str">
        <f t="shared" si="6"/>
        <v>arany</v>
      </c>
      <c r="R123" s="21" t="s">
        <v>623</v>
      </c>
      <c r="S123" s="21" t="s">
        <v>762</v>
      </c>
      <c r="T123" s="21"/>
      <c r="U123" s="21" t="s">
        <v>944</v>
      </c>
    </row>
    <row r="124" spans="1:21" ht="34.5" x14ac:dyDescent="0.25">
      <c r="A124" s="7" t="s">
        <v>549</v>
      </c>
      <c r="B124" s="2" t="s">
        <v>393</v>
      </c>
      <c r="C124" s="9" t="s">
        <v>390</v>
      </c>
      <c r="D124" s="2" t="s">
        <v>406</v>
      </c>
      <c r="E124" s="9" t="s">
        <v>391</v>
      </c>
      <c r="F124" s="9" t="s">
        <v>93</v>
      </c>
      <c r="G124" s="9">
        <v>1</v>
      </c>
      <c r="H124" s="9" t="s">
        <v>397</v>
      </c>
      <c r="I124" s="14">
        <v>7.2222222222222229E-2</v>
      </c>
      <c r="J124" s="17" t="s">
        <v>64</v>
      </c>
      <c r="K124" s="17" t="s">
        <v>66</v>
      </c>
      <c r="L124" s="2">
        <v>9</v>
      </c>
      <c r="M124" s="2">
        <v>8</v>
      </c>
      <c r="N124" s="18">
        <v>0</v>
      </c>
      <c r="O124" s="18">
        <v>9</v>
      </c>
      <c r="P124" s="7">
        <f t="shared" si="5"/>
        <v>26</v>
      </c>
      <c r="Q124" s="22" t="str">
        <f t="shared" si="6"/>
        <v>arany</v>
      </c>
      <c r="R124" s="21" t="s">
        <v>624</v>
      </c>
      <c r="S124" s="21" t="s">
        <v>763</v>
      </c>
      <c r="T124" s="21"/>
      <c r="U124" s="21" t="s">
        <v>945</v>
      </c>
    </row>
    <row r="125" spans="1:21" ht="23.25" x14ac:dyDescent="0.25">
      <c r="A125" s="7" t="s">
        <v>550</v>
      </c>
      <c r="B125" s="2" t="s">
        <v>393</v>
      </c>
      <c r="C125" s="9" t="s">
        <v>390</v>
      </c>
      <c r="D125" s="2" t="s">
        <v>403</v>
      </c>
      <c r="E125" s="9" t="s">
        <v>391</v>
      </c>
      <c r="F125" s="9" t="s">
        <v>93</v>
      </c>
      <c r="G125" s="9">
        <v>1</v>
      </c>
      <c r="H125" s="9" t="s">
        <v>392</v>
      </c>
      <c r="I125" s="14">
        <v>6.5277777777777782E-2</v>
      </c>
      <c r="J125" s="17" t="s">
        <v>62</v>
      </c>
      <c r="K125" s="17" t="s">
        <v>66</v>
      </c>
      <c r="L125" s="2">
        <v>8.5</v>
      </c>
      <c r="M125" s="2">
        <v>9</v>
      </c>
      <c r="N125" s="18">
        <v>0</v>
      </c>
      <c r="O125" s="18">
        <v>8.5</v>
      </c>
      <c r="P125" s="7">
        <f t="shared" si="5"/>
        <v>26</v>
      </c>
      <c r="Q125" s="22" t="str">
        <f t="shared" si="6"/>
        <v>arany</v>
      </c>
      <c r="R125" s="21" t="s">
        <v>625</v>
      </c>
      <c r="S125" s="21" t="s">
        <v>764</v>
      </c>
      <c r="T125" s="21"/>
      <c r="U125" s="21" t="s">
        <v>946</v>
      </c>
    </row>
    <row r="126" spans="1:21" ht="96.75" x14ac:dyDescent="0.25">
      <c r="A126" s="7" t="s">
        <v>551</v>
      </c>
      <c r="B126" s="2" t="s">
        <v>393</v>
      </c>
      <c r="C126" s="9" t="s">
        <v>390</v>
      </c>
      <c r="D126" s="2" t="s">
        <v>409</v>
      </c>
      <c r="E126" s="9" t="s">
        <v>395</v>
      </c>
      <c r="F126" s="9" t="s">
        <v>93</v>
      </c>
      <c r="G126" s="9">
        <v>18</v>
      </c>
      <c r="H126" s="11" t="s">
        <v>408</v>
      </c>
      <c r="I126" s="14">
        <v>0.11180555555555556</v>
      </c>
      <c r="J126" s="17" t="s">
        <v>63</v>
      </c>
      <c r="K126" s="17" t="s">
        <v>510</v>
      </c>
      <c r="L126" s="2">
        <v>9.5</v>
      </c>
      <c r="M126" s="2">
        <v>8.5</v>
      </c>
      <c r="N126" s="18">
        <v>0</v>
      </c>
      <c r="O126" s="18">
        <v>9.5</v>
      </c>
      <c r="P126" s="7">
        <f t="shared" si="5"/>
        <v>27.5</v>
      </c>
      <c r="Q126" s="22" t="str">
        <f t="shared" si="6"/>
        <v>arany</v>
      </c>
      <c r="R126" s="21" t="s">
        <v>626</v>
      </c>
      <c r="S126" s="21" t="s">
        <v>765</v>
      </c>
      <c r="T126" s="21"/>
      <c r="U126" s="21" t="s">
        <v>947</v>
      </c>
    </row>
    <row r="127" spans="1:21" ht="34.5" x14ac:dyDescent="0.25">
      <c r="A127" s="7" t="s">
        <v>552</v>
      </c>
      <c r="B127" s="2" t="s">
        <v>393</v>
      </c>
      <c r="C127" s="9" t="s">
        <v>390</v>
      </c>
      <c r="D127" s="2" t="s">
        <v>405</v>
      </c>
      <c r="E127" s="9" t="s">
        <v>395</v>
      </c>
      <c r="F127" s="9" t="s">
        <v>93</v>
      </c>
      <c r="G127" s="9">
        <v>1</v>
      </c>
      <c r="H127" s="9" t="s">
        <v>396</v>
      </c>
      <c r="I127" s="14">
        <v>5.9027777777777783E-2</v>
      </c>
      <c r="J127" s="17" t="s">
        <v>63</v>
      </c>
      <c r="K127" s="17" t="s">
        <v>66</v>
      </c>
      <c r="L127" s="2">
        <v>9</v>
      </c>
      <c r="M127" s="2">
        <v>9</v>
      </c>
      <c r="N127" s="18">
        <v>0</v>
      </c>
      <c r="O127" s="18">
        <v>9</v>
      </c>
      <c r="P127" s="7">
        <f t="shared" si="5"/>
        <v>27</v>
      </c>
      <c r="Q127" s="22" t="str">
        <f t="shared" si="6"/>
        <v>arany</v>
      </c>
      <c r="R127" s="21" t="s">
        <v>627</v>
      </c>
      <c r="S127" s="21" t="s">
        <v>766</v>
      </c>
      <c r="T127" s="21"/>
      <c r="U127" s="21" t="s">
        <v>948</v>
      </c>
    </row>
    <row r="128" spans="1:21" ht="23.25" x14ac:dyDescent="0.25">
      <c r="A128" s="7" t="s">
        <v>553</v>
      </c>
      <c r="B128" s="2" t="s">
        <v>393</v>
      </c>
      <c r="C128" s="9" t="s">
        <v>390</v>
      </c>
      <c r="D128" s="2" t="s">
        <v>407</v>
      </c>
      <c r="E128" s="9" t="s">
        <v>395</v>
      </c>
      <c r="F128" s="9" t="s">
        <v>93</v>
      </c>
      <c r="G128" s="9">
        <v>1</v>
      </c>
      <c r="H128" s="9" t="s">
        <v>398</v>
      </c>
      <c r="I128" s="14">
        <v>6.1805555555555558E-2</v>
      </c>
      <c r="J128" s="17" t="s">
        <v>64</v>
      </c>
      <c r="K128" s="17" t="s">
        <v>66</v>
      </c>
      <c r="L128" s="2">
        <v>6.5</v>
      </c>
      <c r="M128" s="2">
        <v>8</v>
      </c>
      <c r="N128" s="18">
        <v>0</v>
      </c>
      <c r="O128" s="18">
        <v>6.5</v>
      </c>
      <c r="P128" s="7">
        <f t="shared" si="5"/>
        <v>21</v>
      </c>
      <c r="Q128" s="22" t="str">
        <f t="shared" si="6"/>
        <v>arany</v>
      </c>
      <c r="R128" s="21"/>
      <c r="S128" s="21" t="s">
        <v>767</v>
      </c>
      <c r="T128" s="21"/>
      <c r="U128" s="21"/>
    </row>
    <row r="129" spans="1:21" ht="45.75" x14ac:dyDescent="0.25">
      <c r="A129" s="7" t="s">
        <v>554</v>
      </c>
      <c r="B129" s="2" t="s">
        <v>393</v>
      </c>
      <c r="C129" s="9" t="s">
        <v>390</v>
      </c>
      <c r="D129" s="2" t="s">
        <v>401</v>
      </c>
      <c r="E129" s="9" t="s">
        <v>395</v>
      </c>
      <c r="F129" s="9" t="s">
        <v>93</v>
      </c>
      <c r="G129" s="9">
        <v>3</v>
      </c>
      <c r="H129" s="11" t="s">
        <v>399</v>
      </c>
      <c r="I129" s="14">
        <v>8.8888888888888892E-2</v>
      </c>
      <c r="J129" s="17" t="s">
        <v>62</v>
      </c>
      <c r="K129" s="17" t="s">
        <v>291</v>
      </c>
      <c r="L129" s="2">
        <v>6.5</v>
      </c>
      <c r="M129" s="2">
        <v>7.5</v>
      </c>
      <c r="N129" s="18">
        <v>0</v>
      </c>
      <c r="O129" s="18">
        <v>6.5</v>
      </c>
      <c r="P129" s="7">
        <f t="shared" si="5"/>
        <v>20.5</v>
      </c>
      <c r="Q129" s="22" t="str">
        <f t="shared" si="6"/>
        <v>arany</v>
      </c>
      <c r="R129" s="21" t="s">
        <v>628</v>
      </c>
      <c r="S129" s="21" t="s">
        <v>768</v>
      </c>
      <c r="T129" s="21"/>
      <c r="U129" s="21" t="s">
        <v>949</v>
      </c>
    </row>
    <row r="130" spans="1:21" ht="23.25" x14ac:dyDescent="0.25">
      <c r="A130" s="7" t="s">
        <v>555</v>
      </c>
      <c r="B130" s="2" t="s">
        <v>384</v>
      </c>
      <c r="C130" s="9" t="s">
        <v>385</v>
      </c>
      <c r="D130" s="2" t="s">
        <v>386</v>
      </c>
      <c r="E130" s="9" t="s">
        <v>10</v>
      </c>
      <c r="F130" s="9" t="s">
        <v>95</v>
      </c>
      <c r="G130" s="9">
        <v>1</v>
      </c>
      <c r="H130" s="9" t="s">
        <v>387</v>
      </c>
      <c r="I130" s="14">
        <v>0.11805555555555557</v>
      </c>
      <c r="J130" s="17" t="s">
        <v>63</v>
      </c>
      <c r="K130" s="17" t="s">
        <v>66</v>
      </c>
      <c r="L130" s="2">
        <v>8</v>
      </c>
      <c r="M130" s="2">
        <v>6.5</v>
      </c>
      <c r="N130" s="2">
        <v>8</v>
      </c>
      <c r="O130" s="2"/>
      <c r="P130" s="7">
        <f t="shared" si="5"/>
        <v>22.5</v>
      </c>
      <c r="Q130" s="22" t="str">
        <f t="shared" si="6"/>
        <v>arany</v>
      </c>
      <c r="R130" s="21" t="s">
        <v>629</v>
      </c>
      <c r="S130" s="21" t="s">
        <v>769</v>
      </c>
      <c r="T130" s="21" t="s">
        <v>913</v>
      </c>
      <c r="U130" s="1"/>
    </row>
    <row r="131" spans="1:21" ht="23.25" x14ac:dyDescent="0.25">
      <c r="A131" s="7" t="s">
        <v>556</v>
      </c>
      <c r="B131" s="2" t="s">
        <v>384</v>
      </c>
      <c r="C131" s="9" t="s">
        <v>385</v>
      </c>
      <c r="D131" s="2" t="s">
        <v>388</v>
      </c>
      <c r="E131" s="9" t="s">
        <v>10</v>
      </c>
      <c r="F131" s="9" t="s">
        <v>95</v>
      </c>
      <c r="G131" s="9">
        <v>1</v>
      </c>
      <c r="H131" s="9" t="s">
        <v>389</v>
      </c>
      <c r="I131" s="14">
        <v>9.930555555555555E-2</v>
      </c>
      <c r="J131" s="17" t="s">
        <v>63</v>
      </c>
      <c r="K131" s="17" t="s">
        <v>66</v>
      </c>
      <c r="L131" s="2">
        <v>7.5</v>
      </c>
      <c r="M131" s="2">
        <v>6</v>
      </c>
      <c r="N131" s="2">
        <v>7</v>
      </c>
      <c r="O131" s="2"/>
      <c r="P131" s="7">
        <f t="shared" si="5"/>
        <v>20.5</v>
      </c>
      <c r="Q131" s="22" t="str">
        <f t="shared" si="6"/>
        <v>arany</v>
      </c>
      <c r="R131" s="21"/>
      <c r="S131" s="21" t="s">
        <v>770</v>
      </c>
      <c r="T131" s="21" t="s">
        <v>914</v>
      </c>
      <c r="U131" s="1"/>
    </row>
    <row r="132" spans="1:21" ht="45.75" x14ac:dyDescent="0.25">
      <c r="A132" s="7" t="s">
        <v>557</v>
      </c>
      <c r="B132" s="1" t="s">
        <v>120</v>
      </c>
      <c r="C132" s="9" t="s">
        <v>121</v>
      </c>
      <c r="D132" s="2" t="s">
        <v>122</v>
      </c>
      <c r="E132" s="9" t="s">
        <v>123</v>
      </c>
      <c r="F132" s="9" t="s">
        <v>93</v>
      </c>
      <c r="G132" s="9">
        <v>7</v>
      </c>
      <c r="H132" s="11" t="s">
        <v>202</v>
      </c>
      <c r="I132" s="13">
        <v>0.125</v>
      </c>
      <c r="J132" s="17" t="s">
        <v>65</v>
      </c>
      <c r="K132" s="17" t="s">
        <v>68</v>
      </c>
      <c r="L132" s="2">
        <v>8</v>
      </c>
      <c r="M132" s="2">
        <v>7.5</v>
      </c>
      <c r="N132" s="2">
        <v>7.5</v>
      </c>
      <c r="O132" s="2"/>
      <c r="P132" s="7">
        <f t="shared" si="5"/>
        <v>23</v>
      </c>
      <c r="Q132" s="22" t="str">
        <f t="shared" si="6"/>
        <v>arany</v>
      </c>
      <c r="R132" s="21"/>
      <c r="S132" s="21" t="s">
        <v>771</v>
      </c>
      <c r="T132" s="21" t="s">
        <v>915</v>
      </c>
      <c r="U132" s="1"/>
    </row>
    <row r="133" spans="1:21" ht="45.75" x14ac:dyDescent="0.25">
      <c r="A133" s="7" t="s">
        <v>558</v>
      </c>
      <c r="B133" s="2" t="s">
        <v>227</v>
      </c>
      <c r="C133" s="9" t="s">
        <v>228</v>
      </c>
      <c r="D133" s="2" t="s">
        <v>252</v>
      </c>
      <c r="E133" s="9" t="s">
        <v>230</v>
      </c>
      <c r="F133" s="9" t="s">
        <v>95</v>
      </c>
      <c r="G133" s="9">
        <v>2</v>
      </c>
      <c r="H133" s="9" t="s">
        <v>253</v>
      </c>
      <c r="I133" s="13">
        <v>8.8888888888888892E-2</v>
      </c>
      <c r="J133" s="17" t="s">
        <v>63</v>
      </c>
      <c r="K133" s="17" t="s">
        <v>67</v>
      </c>
      <c r="L133" s="2">
        <v>8.5</v>
      </c>
      <c r="M133" s="2">
        <v>6</v>
      </c>
      <c r="N133" s="2">
        <v>7.5</v>
      </c>
      <c r="O133" s="2"/>
      <c r="P133" s="7">
        <f t="shared" si="5"/>
        <v>22</v>
      </c>
      <c r="Q133" s="22" t="str">
        <f t="shared" si="6"/>
        <v>arany</v>
      </c>
      <c r="R133" s="21" t="s">
        <v>630</v>
      </c>
      <c r="S133" s="21" t="s">
        <v>772</v>
      </c>
      <c r="T133" s="21" t="s">
        <v>916</v>
      </c>
      <c r="U133" s="1"/>
    </row>
    <row r="134" spans="1:21" ht="23.25" x14ac:dyDescent="0.25">
      <c r="A134" s="7" t="s">
        <v>559</v>
      </c>
      <c r="B134" s="2" t="s">
        <v>227</v>
      </c>
      <c r="C134" s="9" t="s">
        <v>228</v>
      </c>
      <c r="D134" s="2" t="s">
        <v>229</v>
      </c>
      <c r="E134" s="9" t="s">
        <v>230</v>
      </c>
      <c r="F134" s="9" t="s">
        <v>95</v>
      </c>
      <c r="G134" s="9">
        <v>1</v>
      </c>
      <c r="H134" s="9" t="s">
        <v>231</v>
      </c>
      <c r="I134" s="13">
        <v>8.4027777777777771E-2</v>
      </c>
      <c r="J134" s="17" t="s">
        <v>63</v>
      </c>
      <c r="K134" s="17" t="s">
        <v>66</v>
      </c>
      <c r="L134" s="2">
        <v>6.5</v>
      </c>
      <c r="M134" s="2">
        <v>7</v>
      </c>
      <c r="N134" s="2">
        <v>7</v>
      </c>
      <c r="O134" s="2"/>
      <c r="P134" s="7">
        <f t="shared" si="5"/>
        <v>20.5</v>
      </c>
      <c r="Q134" s="22" t="str">
        <f t="shared" si="6"/>
        <v>arany</v>
      </c>
      <c r="R134" s="21"/>
      <c r="S134" s="21" t="s">
        <v>773</v>
      </c>
      <c r="T134" s="21" t="s">
        <v>917</v>
      </c>
      <c r="U134" s="1"/>
    </row>
    <row r="135" spans="1:21" ht="23.25" x14ac:dyDescent="0.25">
      <c r="A135" s="7" t="s">
        <v>560</v>
      </c>
      <c r="B135" s="2" t="s">
        <v>227</v>
      </c>
      <c r="C135" s="9" t="s">
        <v>228</v>
      </c>
      <c r="D135" s="2" t="s">
        <v>232</v>
      </c>
      <c r="E135" s="9" t="s">
        <v>230</v>
      </c>
      <c r="F135" s="9" t="s">
        <v>95</v>
      </c>
      <c r="G135" s="9">
        <v>1</v>
      </c>
      <c r="H135" s="9" t="s">
        <v>233</v>
      </c>
      <c r="I135" s="13">
        <v>8.4722222222222213E-2</v>
      </c>
      <c r="J135" s="17" t="s">
        <v>63</v>
      </c>
      <c r="K135" s="17" t="s">
        <v>66</v>
      </c>
      <c r="L135" s="2">
        <v>7</v>
      </c>
      <c r="M135" s="2">
        <v>6</v>
      </c>
      <c r="N135" s="2">
        <v>7</v>
      </c>
      <c r="O135" s="2"/>
      <c r="P135" s="7">
        <f t="shared" si="5"/>
        <v>20</v>
      </c>
      <c r="Q135" s="22" t="str">
        <f t="shared" si="6"/>
        <v>arany</v>
      </c>
      <c r="R135" s="21"/>
      <c r="S135" s="21" t="s">
        <v>774</v>
      </c>
      <c r="T135" s="21" t="s">
        <v>918</v>
      </c>
      <c r="U135" s="1"/>
    </row>
    <row r="136" spans="1:21" ht="45.75" x14ac:dyDescent="0.25">
      <c r="A136" s="7" t="s">
        <v>561</v>
      </c>
      <c r="B136" s="2" t="s">
        <v>227</v>
      </c>
      <c r="C136" s="9" t="s">
        <v>228</v>
      </c>
      <c r="D136" s="2" t="s">
        <v>238</v>
      </c>
      <c r="E136" s="9" t="s">
        <v>230</v>
      </c>
      <c r="F136" s="9" t="s">
        <v>93</v>
      </c>
      <c r="G136" s="9">
        <v>1</v>
      </c>
      <c r="H136" s="9" t="s">
        <v>237</v>
      </c>
      <c r="I136" s="13">
        <v>0.11875000000000001</v>
      </c>
      <c r="J136" s="17" t="s">
        <v>63</v>
      </c>
      <c r="K136" s="17" t="s">
        <v>66</v>
      </c>
      <c r="L136" s="2">
        <v>9</v>
      </c>
      <c r="M136" s="2">
        <v>7</v>
      </c>
      <c r="N136" s="2">
        <v>8</v>
      </c>
      <c r="O136" s="2"/>
      <c r="P136" s="7">
        <f t="shared" si="5"/>
        <v>24</v>
      </c>
      <c r="Q136" s="22" t="str">
        <f t="shared" ref="Q136:Q167" si="7">VLOOKUP(P136,X:Y,2,0)</f>
        <v>arany</v>
      </c>
      <c r="R136" s="21" t="s">
        <v>631</v>
      </c>
      <c r="S136" s="21" t="s">
        <v>775</v>
      </c>
      <c r="T136" s="21" t="s">
        <v>917</v>
      </c>
      <c r="U136" s="1"/>
    </row>
    <row r="137" spans="1:21" ht="45.75" x14ac:dyDescent="0.25">
      <c r="A137" s="7" t="s">
        <v>562</v>
      </c>
      <c r="B137" s="2" t="s">
        <v>227</v>
      </c>
      <c r="C137" s="9" t="s">
        <v>228</v>
      </c>
      <c r="D137" s="2" t="s">
        <v>244</v>
      </c>
      <c r="E137" s="9" t="s">
        <v>230</v>
      </c>
      <c r="F137" s="9" t="s">
        <v>93</v>
      </c>
      <c r="G137" s="9">
        <v>1</v>
      </c>
      <c r="H137" s="9" t="s">
        <v>245</v>
      </c>
      <c r="I137" s="13">
        <v>0.13125000000000001</v>
      </c>
      <c r="J137" s="17" t="s">
        <v>63</v>
      </c>
      <c r="K137" s="17" t="s">
        <v>66</v>
      </c>
      <c r="L137" s="2">
        <v>7.5</v>
      </c>
      <c r="M137" s="2">
        <v>6.5</v>
      </c>
      <c r="N137" s="2">
        <v>7</v>
      </c>
      <c r="O137" s="2"/>
      <c r="P137" s="7">
        <f t="shared" ref="P137:P162" si="8">SUM(L137:O137)</f>
        <v>21</v>
      </c>
      <c r="Q137" s="22" t="str">
        <f t="shared" si="7"/>
        <v>arany</v>
      </c>
      <c r="R137" s="21" t="s">
        <v>632</v>
      </c>
      <c r="S137" s="21" t="s">
        <v>776</v>
      </c>
      <c r="T137" s="21" t="s">
        <v>919</v>
      </c>
      <c r="U137" s="1"/>
    </row>
    <row r="138" spans="1:21" ht="57" x14ac:dyDescent="0.25">
      <c r="A138" s="7" t="s">
        <v>563</v>
      </c>
      <c r="B138" s="2" t="s">
        <v>227</v>
      </c>
      <c r="C138" s="9" t="s">
        <v>228</v>
      </c>
      <c r="D138" s="2" t="s">
        <v>248</v>
      </c>
      <c r="E138" s="9" t="s">
        <v>230</v>
      </c>
      <c r="F138" s="9" t="s">
        <v>93</v>
      </c>
      <c r="G138" s="9">
        <v>1</v>
      </c>
      <c r="H138" s="9" t="s">
        <v>247</v>
      </c>
      <c r="I138" s="13">
        <v>9.6527777777777768E-2</v>
      </c>
      <c r="J138" s="17" t="s">
        <v>64</v>
      </c>
      <c r="K138" s="17" t="s">
        <v>66</v>
      </c>
      <c r="L138" s="2">
        <v>8</v>
      </c>
      <c r="M138" s="2">
        <v>7</v>
      </c>
      <c r="N138" s="2">
        <v>9</v>
      </c>
      <c r="O138" s="2"/>
      <c r="P138" s="7">
        <f t="shared" si="8"/>
        <v>24</v>
      </c>
      <c r="Q138" s="22" t="str">
        <f t="shared" si="7"/>
        <v>arany</v>
      </c>
      <c r="R138" s="21" t="s">
        <v>633</v>
      </c>
      <c r="S138" s="21" t="s">
        <v>777</v>
      </c>
      <c r="T138" s="21" t="s">
        <v>920</v>
      </c>
      <c r="U138" s="1"/>
    </row>
    <row r="139" spans="1:21" ht="34.5" x14ac:dyDescent="0.25">
      <c r="A139" s="7" t="s">
        <v>564</v>
      </c>
      <c r="B139" s="2" t="s">
        <v>227</v>
      </c>
      <c r="C139" s="9" t="s">
        <v>228</v>
      </c>
      <c r="D139" s="2" t="s">
        <v>81</v>
      </c>
      <c r="E139" s="9" t="s">
        <v>254</v>
      </c>
      <c r="F139" s="9" t="s">
        <v>95</v>
      </c>
      <c r="G139" s="9">
        <v>2</v>
      </c>
      <c r="H139" s="9" t="s">
        <v>253</v>
      </c>
      <c r="I139" s="13">
        <v>8.2638888888888887E-2</v>
      </c>
      <c r="J139" s="17" t="s">
        <v>63</v>
      </c>
      <c r="K139" s="17" t="s">
        <v>67</v>
      </c>
      <c r="L139" s="2">
        <v>6.5</v>
      </c>
      <c r="M139" s="2">
        <v>5</v>
      </c>
      <c r="N139" s="2">
        <v>7</v>
      </c>
      <c r="O139" s="2"/>
      <c r="P139" s="7">
        <f t="shared" si="8"/>
        <v>18.5</v>
      </c>
      <c r="Q139" s="22" t="str">
        <f t="shared" si="7"/>
        <v>ezüst</v>
      </c>
      <c r="R139" s="21"/>
      <c r="S139" s="21" t="s">
        <v>778</v>
      </c>
      <c r="T139" s="21" t="s">
        <v>921</v>
      </c>
      <c r="U139" s="1"/>
    </row>
    <row r="140" spans="1:21" ht="45.75" x14ac:dyDescent="0.25">
      <c r="A140" s="7" t="s">
        <v>565</v>
      </c>
      <c r="B140" s="2" t="s">
        <v>227</v>
      </c>
      <c r="C140" s="9" t="s">
        <v>79</v>
      </c>
      <c r="D140" s="2" t="s">
        <v>259</v>
      </c>
      <c r="E140" s="9" t="s">
        <v>254</v>
      </c>
      <c r="F140" s="9" t="s">
        <v>93</v>
      </c>
      <c r="G140" s="9">
        <v>4</v>
      </c>
      <c r="H140" s="11" t="s">
        <v>260</v>
      </c>
      <c r="I140" s="13">
        <v>0.12361111111111112</v>
      </c>
      <c r="J140" s="17" t="s">
        <v>64</v>
      </c>
      <c r="K140" s="17" t="s">
        <v>68</v>
      </c>
      <c r="L140" s="2">
        <v>8</v>
      </c>
      <c r="M140" s="2">
        <v>6.5</v>
      </c>
      <c r="N140" s="2">
        <v>7</v>
      </c>
      <c r="O140" s="2"/>
      <c r="P140" s="7">
        <f t="shared" si="8"/>
        <v>21.5</v>
      </c>
      <c r="Q140" s="22" t="str">
        <f t="shared" si="7"/>
        <v>arany</v>
      </c>
      <c r="R140" s="21" t="s">
        <v>634</v>
      </c>
      <c r="S140" s="21" t="s">
        <v>779</v>
      </c>
      <c r="T140" s="21" t="s">
        <v>922</v>
      </c>
      <c r="U140" s="1"/>
    </row>
    <row r="141" spans="1:21" ht="45.75" x14ac:dyDescent="0.25">
      <c r="A141" s="7" t="s">
        <v>566</v>
      </c>
      <c r="B141" s="2" t="s">
        <v>227</v>
      </c>
      <c r="C141" s="9" t="s">
        <v>228</v>
      </c>
      <c r="D141" s="2" t="s">
        <v>255</v>
      </c>
      <c r="E141" s="9" t="s">
        <v>254</v>
      </c>
      <c r="F141" s="9" t="s">
        <v>93</v>
      </c>
      <c r="G141" s="9">
        <v>2</v>
      </c>
      <c r="H141" s="9" t="s">
        <v>256</v>
      </c>
      <c r="I141" s="13">
        <v>0.1125</v>
      </c>
      <c r="J141" s="17" t="s">
        <v>64</v>
      </c>
      <c r="K141" s="17" t="s">
        <v>67</v>
      </c>
      <c r="L141" s="2">
        <v>8</v>
      </c>
      <c r="M141" s="2">
        <v>8</v>
      </c>
      <c r="N141" s="2">
        <v>9</v>
      </c>
      <c r="O141" s="2"/>
      <c r="P141" s="7">
        <f t="shared" si="8"/>
        <v>25</v>
      </c>
      <c r="Q141" s="22" t="str">
        <f t="shared" si="7"/>
        <v>arany</v>
      </c>
      <c r="R141" s="21" t="s">
        <v>635</v>
      </c>
      <c r="S141" s="21" t="s">
        <v>780</v>
      </c>
      <c r="T141" s="21" t="s">
        <v>923</v>
      </c>
      <c r="U141" s="1"/>
    </row>
    <row r="142" spans="1:21" ht="34.5" x14ac:dyDescent="0.25">
      <c r="A142" s="7" t="s">
        <v>567</v>
      </c>
      <c r="B142" s="2" t="s">
        <v>227</v>
      </c>
      <c r="C142" s="9" t="s">
        <v>79</v>
      </c>
      <c r="D142" s="2" t="s">
        <v>257</v>
      </c>
      <c r="E142" s="9" t="s">
        <v>254</v>
      </c>
      <c r="F142" s="9" t="s">
        <v>93</v>
      </c>
      <c r="G142" s="9">
        <v>3</v>
      </c>
      <c r="H142" s="11" t="s">
        <v>258</v>
      </c>
      <c r="I142" s="13">
        <v>0.10555555555555556</v>
      </c>
      <c r="J142" s="17" t="s">
        <v>64</v>
      </c>
      <c r="K142" s="17" t="s">
        <v>291</v>
      </c>
      <c r="L142" s="2">
        <v>8.5</v>
      </c>
      <c r="M142" s="2">
        <v>5.5</v>
      </c>
      <c r="N142" s="2">
        <v>7.5</v>
      </c>
      <c r="O142" s="2"/>
      <c r="P142" s="7">
        <f t="shared" si="8"/>
        <v>21.5</v>
      </c>
      <c r="Q142" s="22" t="str">
        <f t="shared" si="7"/>
        <v>arany</v>
      </c>
      <c r="R142" s="21"/>
      <c r="S142" s="21" t="s">
        <v>781</v>
      </c>
      <c r="T142" s="21" t="s">
        <v>924</v>
      </c>
      <c r="U142" s="1"/>
    </row>
    <row r="143" spans="1:21" ht="34.5" x14ac:dyDescent="0.25">
      <c r="A143" s="7" t="s">
        <v>568</v>
      </c>
      <c r="B143" s="2" t="s">
        <v>227</v>
      </c>
      <c r="C143" s="9" t="s">
        <v>239</v>
      </c>
      <c r="D143" s="2" t="s">
        <v>240</v>
      </c>
      <c r="E143" s="9" t="s">
        <v>236</v>
      </c>
      <c r="F143" s="9" t="s">
        <v>95</v>
      </c>
      <c r="G143" s="9">
        <v>1</v>
      </c>
      <c r="H143" s="9" t="s">
        <v>241</v>
      </c>
      <c r="I143" s="13">
        <v>0.10833333333333334</v>
      </c>
      <c r="J143" s="17" t="s">
        <v>63</v>
      </c>
      <c r="K143" s="17" t="s">
        <v>66</v>
      </c>
      <c r="L143" s="2">
        <v>8.5</v>
      </c>
      <c r="M143" s="2">
        <v>8</v>
      </c>
      <c r="N143" s="2">
        <v>7</v>
      </c>
      <c r="O143" s="2"/>
      <c r="P143" s="7">
        <f t="shared" si="8"/>
        <v>23.5</v>
      </c>
      <c r="Q143" s="22" t="str">
        <f t="shared" si="7"/>
        <v>arany</v>
      </c>
      <c r="R143" s="21" t="s">
        <v>636</v>
      </c>
      <c r="S143" s="21" t="s">
        <v>782</v>
      </c>
      <c r="T143" s="21" t="s">
        <v>925</v>
      </c>
      <c r="U143" s="1"/>
    </row>
    <row r="144" spans="1:21" ht="34.5" x14ac:dyDescent="0.25">
      <c r="A144" s="7" t="s">
        <v>569</v>
      </c>
      <c r="B144" s="2" t="s">
        <v>227</v>
      </c>
      <c r="C144" s="9" t="s">
        <v>239</v>
      </c>
      <c r="D144" s="2" t="s">
        <v>242</v>
      </c>
      <c r="E144" s="9" t="s">
        <v>236</v>
      </c>
      <c r="F144" s="9" t="s">
        <v>95</v>
      </c>
      <c r="G144" s="9">
        <v>1</v>
      </c>
      <c r="H144" s="9" t="s">
        <v>243</v>
      </c>
      <c r="I144" s="13">
        <v>8.4027777777777771E-2</v>
      </c>
      <c r="J144" s="17" t="s">
        <v>63</v>
      </c>
      <c r="K144" s="17" t="s">
        <v>66</v>
      </c>
      <c r="L144" s="2">
        <v>6</v>
      </c>
      <c r="M144" s="2">
        <v>6</v>
      </c>
      <c r="N144" s="2">
        <v>6</v>
      </c>
      <c r="O144" s="2"/>
      <c r="P144" s="7">
        <f t="shared" si="8"/>
        <v>18</v>
      </c>
      <c r="Q144" s="22" t="str">
        <f t="shared" si="7"/>
        <v>ezüst</v>
      </c>
      <c r="R144" s="21" t="s">
        <v>637</v>
      </c>
      <c r="S144" s="21" t="s">
        <v>783</v>
      </c>
      <c r="T144" s="21" t="s">
        <v>926</v>
      </c>
      <c r="U144" s="1"/>
    </row>
    <row r="145" spans="1:21" ht="23.25" x14ac:dyDescent="0.25">
      <c r="A145" s="7" t="s">
        <v>570</v>
      </c>
      <c r="B145" s="2" t="s">
        <v>227</v>
      </c>
      <c r="C145" s="9" t="s">
        <v>79</v>
      </c>
      <c r="D145" s="2" t="s">
        <v>251</v>
      </c>
      <c r="E145" s="9" t="s">
        <v>236</v>
      </c>
      <c r="F145" s="9" t="s">
        <v>93</v>
      </c>
      <c r="G145" s="9">
        <v>1</v>
      </c>
      <c r="H145" s="9" t="s">
        <v>239</v>
      </c>
      <c r="I145" s="13" t="s">
        <v>86</v>
      </c>
      <c r="J145" s="17" t="s">
        <v>65</v>
      </c>
      <c r="K145" s="17" t="s">
        <v>66</v>
      </c>
      <c r="L145" s="2">
        <v>6.5</v>
      </c>
      <c r="M145" s="2">
        <v>8</v>
      </c>
      <c r="N145" s="2">
        <v>8</v>
      </c>
      <c r="O145" s="2"/>
      <c r="P145" s="7">
        <f t="shared" si="8"/>
        <v>22.5</v>
      </c>
      <c r="Q145" s="22" t="str">
        <f t="shared" si="7"/>
        <v>arany</v>
      </c>
      <c r="R145" s="21" t="s">
        <v>638</v>
      </c>
      <c r="S145" s="21" t="s">
        <v>784</v>
      </c>
      <c r="T145" s="21" t="s">
        <v>927</v>
      </c>
      <c r="U145" s="1"/>
    </row>
    <row r="146" spans="1:21" ht="34.5" x14ac:dyDescent="0.25">
      <c r="A146" s="7" t="s">
        <v>571</v>
      </c>
      <c r="B146" s="2" t="s">
        <v>227</v>
      </c>
      <c r="C146" s="9" t="s">
        <v>234</v>
      </c>
      <c r="D146" s="2" t="s">
        <v>235</v>
      </c>
      <c r="E146" s="9" t="s">
        <v>236</v>
      </c>
      <c r="F146" s="9" t="s">
        <v>93</v>
      </c>
      <c r="G146" s="9">
        <v>1</v>
      </c>
      <c r="H146" s="9" t="s">
        <v>237</v>
      </c>
      <c r="I146" s="13">
        <v>0.14166666666666666</v>
      </c>
      <c r="J146" s="17" t="s">
        <v>63</v>
      </c>
      <c r="K146" s="17" t="s">
        <v>66</v>
      </c>
      <c r="L146" s="2">
        <v>8</v>
      </c>
      <c r="M146" s="2">
        <v>7.5</v>
      </c>
      <c r="N146" s="2">
        <v>8</v>
      </c>
      <c r="O146" s="2"/>
      <c r="P146" s="7">
        <f t="shared" si="8"/>
        <v>23.5</v>
      </c>
      <c r="Q146" s="22" t="str">
        <f t="shared" si="7"/>
        <v>arany</v>
      </c>
      <c r="R146" s="21"/>
      <c r="S146" s="21" t="s">
        <v>785</v>
      </c>
      <c r="T146" s="21" t="s">
        <v>928</v>
      </c>
      <c r="U146" s="1"/>
    </row>
    <row r="147" spans="1:21" ht="23.25" x14ac:dyDescent="0.25">
      <c r="A147" s="7" t="s">
        <v>572</v>
      </c>
      <c r="B147" s="2" t="s">
        <v>227</v>
      </c>
      <c r="C147" s="9" t="s">
        <v>228</v>
      </c>
      <c r="D147" s="2" t="s">
        <v>246</v>
      </c>
      <c r="E147" s="9" t="s">
        <v>236</v>
      </c>
      <c r="F147" s="9" t="s">
        <v>93</v>
      </c>
      <c r="G147" s="9">
        <v>1</v>
      </c>
      <c r="H147" s="9" t="s">
        <v>247</v>
      </c>
      <c r="I147" s="13">
        <v>0.12638888888888888</v>
      </c>
      <c r="J147" s="17" t="s">
        <v>64</v>
      </c>
      <c r="K147" s="17" t="s">
        <v>66</v>
      </c>
      <c r="L147" s="2">
        <v>7.5</v>
      </c>
      <c r="M147" s="2">
        <v>8</v>
      </c>
      <c r="N147" s="2">
        <v>8.5</v>
      </c>
      <c r="O147" s="2"/>
      <c r="P147" s="7">
        <f t="shared" si="8"/>
        <v>24</v>
      </c>
      <c r="Q147" s="22" t="str">
        <f t="shared" si="7"/>
        <v>arany</v>
      </c>
      <c r="R147" s="21"/>
      <c r="S147" s="21" t="s">
        <v>786</v>
      </c>
      <c r="T147" s="21" t="s">
        <v>929</v>
      </c>
      <c r="U147" s="1"/>
    </row>
    <row r="148" spans="1:21" ht="23.25" x14ac:dyDescent="0.25">
      <c r="A148" s="7" t="s">
        <v>573</v>
      </c>
      <c r="B148" s="2" t="s">
        <v>227</v>
      </c>
      <c r="C148" s="9" t="s">
        <v>228</v>
      </c>
      <c r="D148" s="2" t="s">
        <v>249</v>
      </c>
      <c r="E148" s="9" t="s">
        <v>236</v>
      </c>
      <c r="F148" s="9" t="s">
        <v>93</v>
      </c>
      <c r="G148" s="9">
        <v>1</v>
      </c>
      <c r="H148" s="9" t="s">
        <v>250</v>
      </c>
      <c r="I148" s="13">
        <v>0.11944444444444445</v>
      </c>
      <c r="J148" s="17" t="s">
        <v>64</v>
      </c>
      <c r="K148" s="17" t="s">
        <v>66</v>
      </c>
      <c r="L148" s="2">
        <v>9</v>
      </c>
      <c r="M148" s="2">
        <v>9</v>
      </c>
      <c r="N148" s="2">
        <v>8.5</v>
      </c>
      <c r="O148" s="2"/>
      <c r="P148" s="7">
        <f t="shared" si="8"/>
        <v>26.5</v>
      </c>
      <c r="Q148" s="22" t="str">
        <f t="shared" si="7"/>
        <v>arany</v>
      </c>
      <c r="R148" s="21"/>
      <c r="S148" s="21" t="s">
        <v>787</v>
      </c>
      <c r="T148" s="21" t="s">
        <v>930</v>
      </c>
      <c r="U148" s="1"/>
    </row>
    <row r="149" spans="1:21" ht="79.5" x14ac:dyDescent="0.25">
      <c r="A149" s="7" t="s">
        <v>574</v>
      </c>
      <c r="B149" s="2" t="s">
        <v>426</v>
      </c>
      <c r="C149" s="9" t="s">
        <v>427</v>
      </c>
      <c r="D149" s="2"/>
      <c r="E149" s="9" t="s">
        <v>429</v>
      </c>
      <c r="F149" s="9" t="s">
        <v>93</v>
      </c>
      <c r="G149" s="9">
        <v>1</v>
      </c>
      <c r="H149" s="9" t="s">
        <v>428</v>
      </c>
      <c r="I149" s="14">
        <v>8.8888888888888892E-2</v>
      </c>
      <c r="J149" s="17" t="s">
        <v>64</v>
      </c>
      <c r="K149" s="17" t="s">
        <v>66</v>
      </c>
      <c r="L149" s="2">
        <v>9.5</v>
      </c>
      <c r="M149" s="2">
        <v>9.5</v>
      </c>
      <c r="N149" s="2">
        <v>8.5</v>
      </c>
      <c r="O149" s="2"/>
      <c r="P149" s="7">
        <f t="shared" si="8"/>
        <v>27.5</v>
      </c>
      <c r="Q149" s="22" t="str">
        <f t="shared" si="7"/>
        <v>arany</v>
      </c>
      <c r="R149" s="21" t="s">
        <v>639</v>
      </c>
      <c r="S149" s="21" t="s">
        <v>788</v>
      </c>
      <c r="T149" s="21" t="s">
        <v>931</v>
      </c>
      <c r="U149" s="1"/>
    </row>
    <row r="150" spans="1:21" ht="23.25" x14ac:dyDescent="0.25">
      <c r="A150" s="7" t="s">
        <v>575</v>
      </c>
      <c r="B150" s="2" t="s">
        <v>488</v>
      </c>
      <c r="C150" s="9" t="s">
        <v>489</v>
      </c>
      <c r="D150" s="2" t="s">
        <v>493</v>
      </c>
      <c r="E150" s="9" t="s">
        <v>494</v>
      </c>
      <c r="F150" s="9" t="s">
        <v>93</v>
      </c>
      <c r="G150" s="9">
        <v>1</v>
      </c>
      <c r="H150" s="9" t="s">
        <v>492</v>
      </c>
      <c r="I150" s="14">
        <v>8.3333333333333329E-2</v>
      </c>
      <c r="J150" s="17" t="s">
        <v>63</v>
      </c>
      <c r="K150" s="17" t="s">
        <v>66</v>
      </c>
      <c r="L150" s="2">
        <v>9</v>
      </c>
      <c r="M150" s="2">
        <v>9.5</v>
      </c>
      <c r="N150" s="2">
        <v>9.5</v>
      </c>
      <c r="O150" s="2"/>
      <c r="P150" s="7">
        <f t="shared" si="8"/>
        <v>28</v>
      </c>
      <c r="Q150" s="22" t="str">
        <f t="shared" si="7"/>
        <v>arany</v>
      </c>
      <c r="R150" s="21" t="s">
        <v>640</v>
      </c>
      <c r="S150" s="21" t="s">
        <v>789</v>
      </c>
      <c r="T150" s="21" t="s">
        <v>932</v>
      </c>
      <c r="U150" s="1"/>
    </row>
    <row r="151" spans="1:21" ht="23.25" x14ac:dyDescent="0.25">
      <c r="A151" s="7" t="s">
        <v>576</v>
      </c>
      <c r="B151" s="2" t="s">
        <v>488</v>
      </c>
      <c r="C151" s="9" t="s">
        <v>489</v>
      </c>
      <c r="D151" s="2" t="s">
        <v>490</v>
      </c>
      <c r="E151" s="9" t="s">
        <v>491</v>
      </c>
      <c r="F151" s="9" t="s">
        <v>93</v>
      </c>
      <c r="G151" s="9">
        <v>1</v>
      </c>
      <c r="H151" s="9" t="s">
        <v>492</v>
      </c>
      <c r="I151" s="14">
        <v>8.3333333333333329E-2</v>
      </c>
      <c r="J151" s="17" t="s">
        <v>63</v>
      </c>
      <c r="K151" s="17" t="s">
        <v>66</v>
      </c>
      <c r="L151" s="2">
        <v>10</v>
      </c>
      <c r="M151" s="2">
        <v>10</v>
      </c>
      <c r="N151" s="2">
        <v>9.5</v>
      </c>
      <c r="O151" s="2"/>
      <c r="P151" s="7">
        <f t="shared" si="8"/>
        <v>29.5</v>
      </c>
      <c r="Q151" s="22" t="str">
        <f t="shared" si="7"/>
        <v>arany</v>
      </c>
      <c r="R151" s="21" t="s">
        <v>641</v>
      </c>
      <c r="S151" s="21" t="s">
        <v>790</v>
      </c>
      <c r="T151" s="21" t="s">
        <v>933</v>
      </c>
      <c r="U151" s="1"/>
    </row>
    <row r="152" spans="1:21" ht="57" x14ac:dyDescent="0.25">
      <c r="A152" s="7" t="s">
        <v>577</v>
      </c>
      <c r="B152" s="2" t="s">
        <v>268</v>
      </c>
      <c r="C152" s="9" t="s">
        <v>16</v>
      </c>
      <c r="D152" s="2" t="s">
        <v>281</v>
      </c>
      <c r="E152" s="9" t="s">
        <v>80</v>
      </c>
      <c r="F152" s="9" t="s">
        <v>274</v>
      </c>
      <c r="G152" s="9">
        <v>5</v>
      </c>
      <c r="H152" s="11" t="s">
        <v>282</v>
      </c>
      <c r="I152" s="13" t="s">
        <v>15</v>
      </c>
      <c r="J152" s="17" t="s">
        <v>65</v>
      </c>
      <c r="K152" s="17" t="s">
        <v>68</v>
      </c>
      <c r="L152" s="2">
        <v>6.5</v>
      </c>
      <c r="M152" s="2">
        <v>8</v>
      </c>
      <c r="N152" s="2">
        <v>7.5</v>
      </c>
      <c r="O152" s="2"/>
      <c r="P152" s="7">
        <f t="shared" si="8"/>
        <v>22</v>
      </c>
      <c r="Q152" s="22" t="str">
        <f t="shared" si="7"/>
        <v>arany</v>
      </c>
      <c r="R152" s="21"/>
      <c r="S152" s="21" t="s">
        <v>791</v>
      </c>
      <c r="T152" s="21" t="s">
        <v>934</v>
      </c>
      <c r="U152" s="1"/>
    </row>
    <row r="153" spans="1:21" ht="34.5" x14ac:dyDescent="0.25">
      <c r="A153" s="7" t="s">
        <v>578</v>
      </c>
      <c r="B153" s="2" t="s">
        <v>268</v>
      </c>
      <c r="C153" s="9" t="s">
        <v>16</v>
      </c>
      <c r="D153" s="2" t="s">
        <v>273</v>
      </c>
      <c r="E153" s="9" t="s">
        <v>80</v>
      </c>
      <c r="F153" s="9" t="s">
        <v>274</v>
      </c>
      <c r="G153" s="9">
        <v>2</v>
      </c>
      <c r="H153" s="9" t="s">
        <v>17</v>
      </c>
      <c r="I153" s="13" t="s">
        <v>18</v>
      </c>
      <c r="J153" s="17" t="s">
        <v>65</v>
      </c>
      <c r="K153" s="17" t="s">
        <v>67</v>
      </c>
      <c r="L153" s="2">
        <v>7</v>
      </c>
      <c r="M153" s="2">
        <v>8</v>
      </c>
      <c r="N153" s="2">
        <v>7.5</v>
      </c>
      <c r="O153" s="2"/>
      <c r="P153" s="7">
        <f t="shared" si="8"/>
        <v>22.5</v>
      </c>
      <c r="Q153" s="22" t="str">
        <f t="shared" si="7"/>
        <v>arany</v>
      </c>
      <c r="R153" s="21"/>
      <c r="S153" s="21" t="s">
        <v>792</v>
      </c>
      <c r="T153" s="21" t="s">
        <v>935</v>
      </c>
      <c r="U153" s="1"/>
    </row>
    <row r="154" spans="1:21" ht="45.75" x14ac:dyDescent="0.25">
      <c r="A154" s="7" t="s">
        <v>579</v>
      </c>
      <c r="B154" s="2" t="s">
        <v>268</v>
      </c>
      <c r="C154" s="9" t="s">
        <v>16</v>
      </c>
      <c r="D154" s="2" t="s">
        <v>278</v>
      </c>
      <c r="E154" s="9" t="s">
        <v>270</v>
      </c>
      <c r="F154" s="9" t="s">
        <v>95</v>
      </c>
      <c r="G154" s="9">
        <v>5</v>
      </c>
      <c r="H154" s="11" t="s">
        <v>279</v>
      </c>
      <c r="I154" s="13" t="s">
        <v>280</v>
      </c>
      <c r="J154" s="17" t="s">
        <v>64</v>
      </c>
      <c r="K154" s="17" t="s">
        <v>68</v>
      </c>
      <c r="L154" s="2">
        <v>5.5</v>
      </c>
      <c r="M154" s="2">
        <v>5.5</v>
      </c>
      <c r="N154" s="2">
        <v>6.5</v>
      </c>
      <c r="O154" s="2"/>
      <c r="P154" s="7">
        <f t="shared" si="8"/>
        <v>17.5</v>
      </c>
      <c r="Q154" s="22" t="str">
        <f t="shared" si="7"/>
        <v>ezüst</v>
      </c>
      <c r="R154" s="21" t="s">
        <v>590</v>
      </c>
      <c r="S154" s="21" t="s">
        <v>793</v>
      </c>
      <c r="T154" s="21" t="s">
        <v>936</v>
      </c>
      <c r="U154" s="1"/>
    </row>
    <row r="155" spans="1:21" ht="23.25" x14ac:dyDescent="0.25">
      <c r="A155" s="7" t="s">
        <v>580</v>
      </c>
      <c r="B155" s="2" t="s">
        <v>268</v>
      </c>
      <c r="C155" s="9" t="s">
        <v>16</v>
      </c>
      <c r="D155" s="2" t="s">
        <v>269</v>
      </c>
      <c r="E155" s="9" t="s">
        <v>270</v>
      </c>
      <c r="F155" s="9" t="s">
        <v>95</v>
      </c>
      <c r="G155" s="9">
        <v>1</v>
      </c>
      <c r="H155" s="9" t="s">
        <v>271</v>
      </c>
      <c r="I155" s="13" t="s">
        <v>272</v>
      </c>
      <c r="J155" s="17" t="s">
        <v>64</v>
      </c>
      <c r="K155" s="17" t="s">
        <v>66</v>
      </c>
      <c r="L155" s="2">
        <v>6</v>
      </c>
      <c r="M155" s="2">
        <v>7</v>
      </c>
      <c r="N155" s="2">
        <v>8</v>
      </c>
      <c r="O155" s="2"/>
      <c r="P155" s="7">
        <f t="shared" si="8"/>
        <v>21</v>
      </c>
      <c r="Q155" s="22" t="str">
        <f t="shared" si="7"/>
        <v>arany</v>
      </c>
      <c r="R155" s="21"/>
      <c r="S155" s="21" t="s">
        <v>794</v>
      </c>
      <c r="T155" s="21" t="s">
        <v>886</v>
      </c>
      <c r="U155" s="1"/>
    </row>
    <row r="156" spans="1:21" ht="36.75" x14ac:dyDescent="0.25">
      <c r="A156" s="7" t="s">
        <v>581</v>
      </c>
      <c r="B156" s="2" t="s">
        <v>268</v>
      </c>
      <c r="C156" s="9" t="s">
        <v>16</v>
      </c>
      <c r="D156" s="2" t="s">
        <v>275</v>
      </c>
      <c r="E156" s="9" t="s">
        <v>270</v>
      </c>
      <c r="F156" s="9" t="s">
        <v>95</v>
      </c>
      <c r="G156" s="9">
        <v>7</v>
      </c>
      <c r="H156" s="11" t="s">
        <v>276</v>
      </c>
      <c r="I156" s="13" t="s">
        <v>277</v>
      </c>
      <c r="J156" s="17" t="s">
        <v>62</v>
      </c>
      <c r="K156" s="17" t="s">
        <v>68</v>
      </c>
      <c r="L156" s="2">
        <v>6.5</v>
      </c>
      <c r="M156" s="2">
        <v>4.5</v>
      </c>
      <c r="N156" s="2">
        <v>6</v>
      </c>
      <c r="O156" s="2"/>
      <c r="P156" s="7">
        <f t="shared" si="8"/>
        <v>17</v>
      </c>
      <c r="Q156" s="22" t="str">
        <f t="shared" si="7"/>
        <v>ezüst</v>
      </c>
      <c r="R156" s="21"/>
      <c r="S156" s="21" t="s">
        <v>795</v>
      </c>
      <c r="T156" s="21" t="s">
        <v>937</v>
      </c>
      <c r="U156" s="1"/>
    </row>
    <row r="157" spans="1:21" ht="84.75" x14ac:dyDescent="0.25">
      <c r="A157" s="7" t="s">
        <v>582</v>
      </c>
      <c r="B157" s="2" t="s">
        <v>268</v>
      </c>
      <c r="C157" s="9" t="s">
        <v>16</v>
      </c>
      <c r="D157" s="2" t="s">
        <v>283</v>
      </c>
      <c r="E157" s="9" t="s">
        <v>270</v>
      </c>
      <c r="F157" s="9" t="s">
        <v>95</v>
      </c>
      <c r="G157" s="9">
        <v>16</v>
      </c>
      <c r="H157" s="11" t="s">
        <v>284</v>
      </c>
      <c r="I157" s="13" t="s">
        <v>15</v>
      </c>
      <c r="J157" s="17" t="s">
        <v>62</v>
      </c>
      <c r="K157" s="17" t="s">
        <v>292</v>
      </c>
      <c r="L157" s="2">
        <v>6</v>
      </c>
      <c r="M157" s="2">
        <v>5</v>
      </c>
      <c r="N157" s="2">
        <v>6.5</v>
      </c>
      <c r="O157" s="2"/>
      <c r="P157" s="7">
        <f t="shared" si="8"/>
        <v>17.5</v>
      </c>
      <c r="Q157" s="22" t="str">
        <f t="shared" si="7"/>
        <v>ezüst</v>
      </c>
      <c r="R157" s="21"/>
      <c r="S157" s="21" t="s">
        <v>796</v>
      </c>
      <c r="T157" s="21" t="s">
        <v>938</v>
      </c>
      <c r="U157" s="1"/>
    </row>
    <row r="158" spans="1:21" ht="24.75" x14ac:dyDescent="0.25">
      <c r="A158" s="7" t="s">
        <v>583</v>
      </c>
      <c r="B158" s="2" t="s">
        <v>460</v>
      </c>
      <c r="C158" s="11" t="s">
        <v>461</v>
      </c>
      <c r="D158" s="2"/>
      <c r="E158" s="9" t="s">
        <v>80</v>
      </c>
      <c r="F158" s="9" t="s">
        <v>95</v>
      </c>
      <c r="G158" s="9">
        <v>1</v>
      </c>
      <c r="H158" s="9" t="s">
        <v>516</v>
      </c>
      <c r="I158" s="13" t="s">
        <v>86</v>
      </c>
      <c r="J158" s="17" t="s">
        <v>63</v>
      </c>
      <c r="K158" s="17" t="s">
        <v>66</v>
      </c>
      <c r="L158" s="2">
        <v>9</v>
      </c>
      <c r="M158" s="2">
        <v>8</v>
      </c>
      <c r="N158" s="2">
        <v>9</v>
      </c>
      <c r="O158" s="2"/>
      <c r="P158" s="7">
        <f t="shared" si="8"/>
        <v>26</v>
      </c>
      <c r="Q158" s="22" t="str">
        <f t="shared" si="7"/>
        <v>arany</v>
      </c>
      <c r="R158" s="21" t="s">
        <v>954</v>
      </c>
      <c r="S158" s="21" t="s">
        <v>803</v>
      </c>
      <c r="T158" s="21" t="s">
        <v>955</v>
      </c>
      <c r="U158" s="1"/>
    </row>
    <row r="159" spans="1:21" ht="84.75" x14ac:dyDescent="0.25">
      <c r="A159" s="7" t="s">
        <v>584</v>
      </c>
      <c r="B159" s="2" t="s">
        <v>460</v>
      </c>
      <c r="C159" s="11" t="s">
        <v>461</v>
      </c>
      <c r="D159" s="2" t="s">
        <v>467</v>
      </c>
      <c r="E159" s="9" t="s">
        <v>80</v>
      </c>
      <c r="F159" s="9" t="s">
        <v>95</v>
      </c>
      <c r="G159" s="9">
        <v>7</v>
      </c>
      <c r="H159" s="11" t="s">
        <v>468</v>
      </c>
      <c r="I159" s="14">
        <v>8.3333333333333329E-2</v>
      </c>
      <c r="J159" s="17" t="s">
        <v>63</v>
      </c>
      <c r="K159" s="17" t="s">
        <v>68</v>
      </c>
      <c r="L159" s="2">
        <v>8.5</v>
      </c>
      <c r="M159" s="2">
        <v>9.5</v>
      </c>
      <c r="N159" s="2">
        <v>8.5</v>
      </c>
      <c r="O159" s="2"/>
      <c r="P159" s="7">
        <f t="shared" si="8"/>
        <v>26.5</v>
      </c>
      <c r="Q159" s="22" t="str">
        <f t="shared" si="7"/>
        <v>arany</v>
      </c>
      <c r="R159" s="21"/>
      <c r="S159" s="21" t="s">
        <v>797</v>
      </c>
      <c r="T159" s="21" t="s">
        <v>939</v>
      </c>
      <c r="U159" s="1"/>
    </row>
    <row r="160" spans="1:21" ht="24.75" x14ac:dyDescent="0.25">
      <c r="A160" s="7" t="s">
        <v>585</v>
      </c>
      <c r="B160" s="2" t="s">
        <v>460</v>
      </c>
      <c r="C160" s="11" t="s">
        <v>461</v>
      </c>
      <c r="D160" s="2"/>
      <c r="E160" s="9" t="s">
        <v>80</v>
      </c>
      <c r="F160" s="9" t="s">
        <v>95</v>
      </c>
      <c r="G160" s="9">
        <v>2</v>
      </c>
      <c r="H160" s="9" t="s">
        <v>466</v>
      </c>
      <c r="I160" s="14">
        <v>5.2083333333333336E-2</v>
      </c>
      <c r="J160" s="17" t="s">
        <v>63</v>
      </c>
      <c r="K160" s="17" t="s">
        <v>67</v>
      </c>
      <c r="L160" s="2">
        <v>9</v>
      </c>
      <c r="M160" s="2">
        <v>9</v>
      </c>
      <c r="N160" s="2">
        <v>8.5</v>
      </c>
      <c r="O160" s="2"/>
      <c r="P160" s="7">
        <f t="shared" si="8"/>
        <v>26.5</v>
      </c>
      <c r="Q160" s="22" t="str">
        <f t="shared" si="7"/>
        <v>arany</v>
      </c>
      <c r="R160" s="21" t="s">
        <v>642</v>
      </c>
      <c r="S160" s="21" t="s">
        <v>798</v>
      </c>
      <c r="T160" s="21" t="s">
        <v>940</v>
      </c>
      <c r="U160" s="1"/>
    </row>
    <row r="161" spans="1:21" ht="24.75" x14ac:dyDescent="0.25">
      <c r="A161" s="7" t="s">
        <v>586</v>
      </c>
      <c r="B161" s="2" t="s">
        <v>460</v>
      </c>
      <c r="C161" s="11" t="s">
        <v>461</v>
      </c>
      <c r="D161" s="2"/>
      <c r="E161" s="9" t="s">
        <v>80</v>
      </c>
      <c r="F161" s="9" t="s">
        <v>95</v>
      </c>
      <c r="G161" s="9">
        <v>1</v>
      </c>
      <c r="H161" s="9" t="s">
        <v>463</v>
      </c>
      <c r="I161" s="14">
        <v>4.1666666666666664E-2</v>
      </c>
      <c r="J161" s="17" t="s">
        <v>63</v>
      </c>
      <c r="K161" s="17" t="s">
        <v>66</v>
      </c>
      <c r="L161" s="2">
        <v>8.5</v>
      </c>
      <c r="M161" s="2">
        <v>8.5</v>
      </c>
      <c r="N161" s="2">
        <v>7</v>
      </c>
      <c r="O161" s="2"/>
      <c r="P161" s="7">
        <f t="shared" si="8"/>
        <v>24</v>
      </c>
      <c r="Q161" s="22" t="str">
        <f t="shared" si="7"/>
        <v>arany</v>
      </c>
      <c r="R161" s="21"/>
      <c r="S161" s="21" t="s">
        <v>799</v>
      </c>
      <c r="T161" s="21" t="s">
        <v>941</v>
      </c>
      <c r="U161" s="1"/>
    </row>
    <row r="162" spans="1:21" ht="34.5" x14ac:dyDescent="0.25">
      <c r="A162" s="7" t="s">
        <v>587</v>
      </c>
      <c r="B162" s="2" t="s">
        <v>460</v>
      </c>
      <c r="C162" s="11" t="s">
        <v>461</v>
      </c>
      <c r="D162" s="2"/>
      <c r="E162" s="9" t="s">
        <v>80</v>
      </c>
      <c r="F162" s="9" t="s">
        <v>95</v>
      </c>
      <c r="G162" s="9">
        <v>1</v>
      </c>
      <c r="H162" s="9" t="s">
        <v>462</v>
      </c>
      <c r="I162" s="14">
        <v>4.1666666666666664E-2</v>
      </c>
      <c r="J162" s="17" t="s">
        <v>62</v>
      </c>
      <c r="K162" s="17" t="s">
        <v>66</v>
      </c>
      <c r="L162" s="2">
        <v>8.5</v>
      </c>
      <c r="M162" s="2">
        <v>8.5</v>
      </c>
      <c r="N162" s="2">
        <v>9</v>
      </c>
      <c r="O162" s="2"/>
      <c r="P162" s="7">
        <f t="shared" si="8"/>
        <v>26</v>
      </c>
      <c r="Q162" s="22" t="str">
        <f t="shared" si="7"/>
        <v>arany</v>
      </c>
      <c r="R162" s="21" t="s">
        <v>643</v>
      </c>
      <c r="S162" s="21" t="s">
        <v>800</v>
      </c>
      <c r="T162" s="21" t="s">
        <v>942</v>
      </c>
      <c r="U162" s="1"/>
    </row>
    <row r="166" spans="1:21" ht="23.25" x14ac:dyDescent="0.35">
      <c r="B166" s="23" t="s">
        <v>230</v>
      </c>
    </row>
    <row r="167" spans="1:21" ht="60.75" thickBot="1" x14ac:dyDescent="0.3">
      <c r="A167" s="4" t="s">
        <v>289</v>
      </c>
      <c r="B167" s="5" t="s">
        <v>0</v>
      </c>
      <c r="C167" s="5" t="s">
        <v>1</v>
      </c>
      <c r="D167" s="5" t="s">
        <v>2</v>
      </c>
      <c r="E167" s="5" t="s">
        <v>3</v>
      </c>
      <c r="F167" s="5" t="s">
        <v>85</v>
      </c>
      <c r="G167" s="5" t="s">
        <v>4</v>
      </c>
      <c r="H167" s="5" t="s">
        <v>5</v>
      </c>
      <c r="I167" s="6" t="s">
        <v>6</v>
      </c>
      <c r="J167" s="4" t="s">
        <v>7</v>
      </c>
      <c r="K167" s="5" t="s">
        <v>8</v>
      </c>
      <c r="L167" s="4" t="s">
        <v>588</v>
      </c>
      <c r="M167" s="4" t="s">
        <v>801</v>
      </c>
      <c r="N167" s="4" t="s">
        <v>645</v>
      </c>
      <c r="O167" s="4" t="s">
        <v>950</v>
      </c>
      <c r="P167" s="4" t="s">
        <v>952</v>
      </c>
      <c r="Q167" s="4" t="s">
        <v>956</v>
      </c>
      <c r="R167" s="4" t="s">
        <v>644</v>
      </c>
      <c r="S167" s="4" t="s">
        <v>802</v>
      </c>
      <c r="T167" s="4" t="s">
        <v>646</v>
      </c>
      <c r="U167" s="19" t="s">
        <v>951</v>
      </c>
    </row>
    <row r="168" spans="1:21" ht="46.5" thickTop="1" x14ac:dyDescent="0.25">
      <c r="A168" s="7" t="s">
        <v>558</v>
      </c>
      <c r="B168" s="2" t="s">
        <v>227</v>
      </c>
      <c r="C168" s="9" t="s">
        <v>228</v>
      </c>
      <c r="D168" s="2" t="s">
        <v>252</v>
      </c>
      <c r="E168" s="9" t="s">
        <v>230</v>
      </c>
      <c r="F168" s="9" t="s">
        <v>95</v>
      </c>
      <c r="G168" s="9">
        <v>2</v>
      </c>
      <c r="H168" s="9" t="s">
        <v>253</v>
      </c>
      <c r="I168" s="13">
        <v>8.8888888888888892E-2</v>
      </c>
      <c r="J168" s="17" t="s">
        <v>63</v>
      </c>
      <c r="K168" s="17" t="s">
        <v>67</v>
      </c>
      <c r="L168" s="2">
        <v>8.5</v>
      </c>
      <c r="M168" s="2">
        <v>6</v>
      </c>
      <c r="N168" s="2">
        <v>7.5</v>
      </c>
      <c r="O168" s="2"/>
      <c r="P168" s="7">
        <v>22</v>
      </c>
      <c r="Q168" s="22" t="s">
        <v>959</v>
      </c>
      <c r="R168" s="21" t="s">
        <v>630</v>
      </c>
      <c r="S168" s="21" t="s">
        <v>772</v>
      </c>
      <c r="T168" s="21" t="s">
        <v>916</v>
      </c>
      <c r="U168" s="1"/>
    </row>
    <row r="169" spans="1:21" ht="23.25" x14ac:dyDescent="0.25">
      <c r="A169" s="7" t="s">
        <v>559</v>
      </c>
      <c r="B169" s="2" t="s">
        <v>227</v>
      </c>
      <c r="C169" s="9" t="s">
        <v>228</v>
      </c>
      <c r="D169" s="2" t="s">
        <v>229</v>
      </c>
      <c r="E169" s="9" t="s">
        <v>230</v>
      </c>
      <c r="F169" s="9" t="s">
        <v>95</v>
      </c>
      <c r="G169" s="9">
        <v>1</v>
      </c>
      <c r="H169" s="9" t="s">
        <v>231</v>
      </c>
      <c r="I169" s="13">
        <v>8.4027777777777771E-2</v>
      </c>
      <c r="J169" s="17" t="s">
        <v>63</v>
      </c>
      <c r="K169" s="17" t="s">
        <v>66</v>
      </c>
      <c r="L169" s="2">
        <v>6.5</v>
      </c>
      <c r="M169" s="2">
        <v>7</v>
      </c>
      <c r="N169" s="2">
        <v>7</v>
      </c>
      <c r="O169" s="2"/>
      <c r="P169" s="7">
        <v>20.5</v>
      </c>
      <c r="Q169" s="22" t="s">
        <v>958</v>
      </c>
      <c r="R169" s="21"/>
      <c r="S169" s="21" t="s">
        <v>773</v>
      </c>
      <c r="T169" s="21" t="s">
        <v>917</v>
      </c>
      <c r="U169" s="1"/>
    </row>
    <row r="170" spans="1:21" ht="23.25" x14ac:dyDescent="0.25">
      <c r="A170" s="7" t="s">
        <v>560</v>
      </c>
      <c r="B170" s="2" t="s">
        <v>227</v>
      </c>
      <c r="C170" s="9" t="s">
        <v>228</v>
      </c>
      <c r="D170" s="2" t="s">
        <v>232</v>
      </c>
      <c r="E170" s="9" t="s">
        <v>230</v>
      </c>
      <c r="F170" s="9" t="s">
        <v>95</v>
      </c>
      <c r="G170" s="9">
        <v>1</v>
      </c>
      <c r="H170" s="9" t="s">
        <v>233</v>
      </c>
      <c r="I170" s="13">
        <v>8.4722222222222213E-2</v>
      </c>
      <c r="J170" s="17" t="s">
        <v>63</v>
      </c>
      <c r="K170" s="17" t="s">
        <v>66</v>
      </c>
      <c r="L170" s="2">
        <v>7</v>
      </c>
      <c r="M170" s="2">
        <v>6</v>
      </c>
      <c r="N170" s="2">
        <v>7</v>
      </c>
      <c r="O170" s="2"/>
      <c r="P170" s="7">
        <v>20</v>
      </c>
      <c r="Q170" s="22" t="s">
        <v>958</v>
      </c>
      <c r="R170" s="21"/>
      <c r="S170" s="21" t="s">
        <v>774</v>
      </c>
      <c r="T170" s="21" t="s">
        <v>918</v>
      </c>
      <c r="U170" s="1"/>
    </row>
    <row r="171" spans="1:21" ht="45.75" x14ac:dyDescent="0.25">
      <c r="A171" s="7" t="s">
        <v>561</v>
      </c>
      <c r="B171" s="2" t="s">
        <v>227</v>
      </c>
      <c r="C171" s="9" t="s">
        <v>228</v>
      </c>
      <c r="D171" s="2" t="s">
        <v>238</v>
      </c>
      <c r="E171" s="9" t="s">
        <v>230</v>
      </c>
      <c r="F171" s="9" t="s">
        <v>93</v>
      </c>
      <c r="G171" s="9">
        <v>1</v>
      </c>
      <c r="H171" s="9" t="s">
        <v>237</v>
      </c>
      <c r="I171" s="13">
        <v>0.11875000000000001</v>
      </c>
      <c r="J171" s="17" t="s">
        <v>63</v>
      </c>
      <c r="K171" s="17" t="s">
        <v>66</v>
      </c>
      <c r="L171" s="2">
        <v>9</v>
      </c>
      <c r="M171" s="2">
        <v>7</v>
      </c>
      <c r="N171" s="2">
        <v>8</v>
      </c>
      <c r="O171" s="2"/>
      <c r="P171" s="7">
        <v>24</v>
      </c>
      <c r="Q171" s="22" t="s">
        <v>959</v>
      </c>
      <c r="R171" s="21" t="s">
        <v>631</v>
      </c>
      <c r="S171" s="21" t="s">
        <v>775</v>
      </c>
      <c r="T171" s="21" t="s">
        <v>917</v>
      </c>
      <c r="U171" s="1"/>
    </row>
    <row r="172" spans="1:21" ht="45.75" x14ac:dyDescent="0.25">
      <c r="A172" s="7" t="s">
        <v>562</v>
      </c>
      <c r="B172" s="2" t="s">
        <v>227</v>
      </c>
      <c r="C172" s="9" t="s">
        <v>228</v>
      </c>
      <c r="D172" s="2" t="s">
        <v>244</v>
      </c>
      <c r="E172" s="9" t="s">
        <v>230</v>
      </c>
      <c r="F172" s="9" t="s">
        <v>93</v>
      </c>
      <c r="G172" s="9">
        <v>1</v>
      </c>
      <c r="H172" s="9" t="s">
        <v>245</v>
      </c>
      <c r="I172" s="13">
        <v>0.13125000000000001</v>
      </c>
      <c r="J172" s="17" t="s">
        <v>63</v>
      </c>
      <c r="K172" s="17" t="s">
        <v>66</v>
      </c>
      <c r="L172" s="2">
        <v>7.5</v>
      </c>
      <c r="M172" s="2">
        <v>6.5</v>
      </c>
      <c r="N172" s="2">
        <v>7</v>
      </c>
      <c r="O172" s="2"/>
      <c r="P172" s="7">
        <v>21</v>
      </c>
      <c r="Q172" s="22" t="s">
        <v>958</v>
      </c>
      <c r="R172" s="21" t="s">
        <v>632</v>
      </c>
      <c r="S172" s="21" t="s">
        <v>776</v>
      </c>
      <c r="T172" s="21" t="s">
        <v>919</v>
      </c>
      <c r="U172" s="1"/>
    </row>
    <row r="173" spans="1:21" ht="57" x14ac:dyDescent="0.25">
      <c r="A173" s="7" t="s">
        <v>563</v>
      </c>
      <c r="B173" s="2" t="s">
        <v>227</v>
      </c>
      <c r="C173" s="9" t="s">
        <v>228</v>
      </c>
      <c r="D173" s="2" t="s">
        <v>248</v>
      </c>
      <c r="E173" s="9" t="s">
        <v>230</v>
      </c>
      <c r="F173" s="9" t="s">
        <v>93</v>
      </c>
      <c r="G173" s="9">
        <v>1</v>
      </c>
      <c r="H173" s="9" t="s">
        <v>247</v>
      </c>
      <c r="I173" s="13">
        <v>9.6527777777777768E-2</v>
      </c>
      <c r="J173" s="17" t="s">
        <v>64</v>
      </c>
      <c r="K173" s="17" t="s">
        <v>66</v>
      </c>
      <c r="L173" s="2">
        <v>8</v>
      </c>
      <c r="M173" s="2">
        <v>7</v>
      </c>
      <c r="N173" s="2">
        <v>9</v>
      </c>
      <c r="O173" s="2"/>
      <c r="P173" s="7">
        <v>24</v>
      </c>
      <c r="Q173" s="22" t="s">
        <v>959</v>
      </c>
      <c r="R173" s="21" t="s">
        <v>633</v>
      </c>
      <c r="S173" s="21" t="s">
        <v>777</v>
      </c>
      <c r="T173" s="21" t="s">
        <v>920</v>
      </c>
      <c r="U173" s="1"/>
    </row>
    <row r="174" spans="1:21" ht="79.5" x14ac:dyDescent="0.25">
      <c r="A174" s="7" t="s">
        <v>574</v>
      </c>
      <c r="B174" s="2" t="s">
        <v>426</v>
      </c>
      <c r="C174" s="9" t="s">
        <v>427</v>
      </c>
      <c r="D174" s="2"/>
      <c r="E174" s="9" t="s">
        <v>429</v>
      </c>
      <c r="F174" s="9" t="s">
        <v>93</v>
      </c>
      <c r="G174" s="9">
        <v>1</v>
      </c>
      <c r="H174" s="9" t="s">
        <v>428</v>
      </c>
      <c r="I174" s="14">
        <v>8.8888888888888892E-2</v>
      </c>
      <c r="J174" s="17" t="s">
        <v>64</v>
      </c>
      <c r="K174" s="17" t="s">
        <v>66</v>
      </c>
      <c r="L174" s="2">
        <v>9.5</v>
      </c>
      <c r="M174" s="2">
        <v>9.5</v>
      </c>
      <c r="N174" s="2">
        <v>8.5</v>
      </c>
      <c r="O174" s="2"/>
      <c r="P174" s="7">
        <v>27.5</v>
      </c>
      <c r="Q174" s="22" t="s">
        <v>959</v>
      </c>
      <c r="R174" s="21" t="s">
        <v>639</v>
      </c>
      <c r="S174" s="21" t="s">
        <v>788</v>
      </c>
      <c r="T174" s="21" t="s">
        <v>931</v>
      </c>
      <c r="U174" s="1"/>
    </row>
    <row r="175" spans="1:21" ht="23.25" x14ac:dyDescent="0.35">
      <c r="B175" s="23"/>
    </row>
    <row r="176" spans="1:21" ht="23.25" x14ac:dyDescent="0.35">
      <c r="B176" s="23" t="s">
        <v>960</v>
      </c>
    </row>
    <row r="177" spans="1:21" ht="60.75" thickBot="1" x14ac:dyDescent="0.3">
      <c r="A177" s="4" t="s">
        <v>289</v>
      </c>
      <c r="B177" s="5" t="s">
        <v>0</v>
      </c>
      <c r="C177" s="5" t="s">
        <v>1</v>
      </c>
      <c r="D177" s="5" t="s">
        <v>2</v>
      </c>
      <c r="E177" s="5" t="s">
        <v>3</v>
      </c>
      <c r="F177" s="5" t="s">
        <v>85</v>
      </c>
      <c r="G177" s="5" t="s">
        <v>4</v>
      </c>
      <c r="H177" s="5" t="s">
        <v>5</v>
      </c>
      <c r="I177" s="6" t="s">
        <v>6</v>
      </c>
      <c r="J177" s="4" t="s">
        <v>7</v>
      </c>
      <c r="K177" s="5" t="s">
        <v>8</v>
      </c>
      <c r="L177" s="4" t="s">
        <v>588</v>
      </c>
      <c r="M177" s="4" t="s">
        <v>801</v>
      </c>
      <c r="N177" s="4" t="s">
        <v>645</v>
      </c>
      <c r="O177" s="4" t="s">
        <v>950</v>
      </c>
      <c r="P177" s="4" t="s">
        <v>952</v>
      </c>
      <c r="Q177" s="4" t="s">
        <v>956</v>
      </c>
      <c r="R177" s="4" t="s">
        <v>644</v>
      </c>
      <c r="S177" s="4" t="s">
        <v>802</v>
      </c>
      <c r="T177" s="4" t="s">
        <v>646</v>
      </c>
      <c r="U177" s="19" t="s">
        <v>951</v>
      </c>
    </row>
    <row r="178" spans="1:21" ht="35.25" thickTop="1" x14ac:dyDescent="0.25">
      <c r="A178" s="7" t="s">
        <v>321</v>
      </c>
      <c r="B178" s="2" t="s">
        <v>410</v>
      </c>
      <c r="C178" s="11" t="s">
        <v>415</v>
      </c>
      <c r="D178" s="2" t="s">
        <v>416</v>
      </c>
      <c r="E178" s="9" t="s">
        <v>417</v>
      </c>
      <c r="F178" s="9" t="s">
        <v>95</v>
      </c>
      <c r="G178" s="9">
        <v>1</v>
      </c>
      <c r="H178" s="9" t="s">
        <v>418</v>
      </c>
      <c r="I178" s="14">
        <v>6.6666666666666666E-2</v>
      </c>
      <c r="J178" s="17" t="s">
        <v>63</v>
      </c>
      <c r="K178" s="17" t="s">
        <v>66</v>
      </c>
      <c r="L178" s="2">
        <v>7</v>
      </c>
      <c r="M178" s="2">
        <v>5</v>
      </c>
      <c r="N178" s="2">
        <v>7.5</v>
      </c>
      <c r="O178" s="2"/>
      <c r="P178" s="7">
        <v>19.5</v>
      </c>
      <c r="Q178" s="22" t="s">
        <v>958</v>
      </c>
      <c r="R178" s="21"/>
      <c r="S178" s="21" t="s">
        <v>717</v>
      </c>
      <c r="T178" s="21" t="s">
        <v>872</v>
      </c>
      <c r="U178" s="2"/>
    </row>
    <row r="179" spans="1:21" ht="60.75" x14ac:dyDescent="0.25">
      <c r="A179" s="7" t="s">
        <v>546</v>
      </c>
      <c r="B179" s="2" t="s">
        <v>440</v>
      </c>
      <c r="C179" s="9" t="s">
        <v>430</v>
      </c>
      <c r="D179" s="2" t="s">
        <v>441</v>
      </c>
      <c r="E179" s="9" t="s">
        <v>442</v>
      </c>
      <c r="F179" s="9" t="s">
        <v>95</v>
      </c>
      <c r="G179" s="9">
        <v>7</v>
      </c>
      <c r="H179" s="11" t="s">
        <v>447</v>
      </c>
      <c r="I179" s="14">
        <v>4.1666666666666664E-2</v>
      </c>
      <c r="J179" s="17" t="s">
        <v>64</v>
      </c>
      <c r="K179" s="17" t="s">
        <v>68</v>
      </c>
      <c r="L179" s="2">
        <v>7.5</v>
      </c>
      <c r="M179" s="2">
        <v>6.5</v>
      </c>
      <c r="N179" s="2">
        <v>6.5</v>
      </c>
      <c r="O179" s="2"/>
      <c r="P179" s="7">
        <v>20.5</v>
      </c>
      <c r="Q179" s="22" t="s">
        <v>958</v>
      </c>
      <c r="R179" s="21"/>
      <c r="S179" s="21" t="s">
        <v>760</v>
      </c>
      <c r="T179" s="21" t="s">
        <v>912</v>
      </c>
      <c r="U179" s="1"/>
    </row>
    <row r="180" spans="1:21" ht="23.25" customHeight="1" x14ac:dyDescent="0.25"/>
    <row r="181" spans="1:21" ht="23.25" x14ac:dyDescent="0.35">
      <c r="B181" s="23" t="s">
        <v>200</v>
      </c>
    </row>
    <row r="182" spans="1:21" ht="60.75" thickBot="1" x14ac:dyDescent="0.3">
      <c r="A182" s="4" t="s">
        <v>289</v>
      </c>
      <c r="B182" s="5" t="s">
        <v>0</v>
      </c>
      <c r="C182" s="5" t="s">
        <v>1</v>
      </c>
      <c r="D182" s="5" t="s">
        <v>2</v>
      </c>
      <c r="E182" s="5" t="s">
        <v>3</v>
      </c>
      <c r="F182" s="5" t="s">
        <v>85</v>
      </c>
      <c r="G182" s="5" t="s">
        <v>4</v>
      </c>
      <c r="H182" s="5" t="s">
        <v>5</v>
      </c>
      <c r="I182" s="6" t="s">
        <v>6</v>
      </c>
      <c r="J182" s="4" t="s">
        <v>7</v>
      </c>
      <c r="K182" s="5" t="s">
        <v>8</v>
      </c>
      <c r="L182" s="4" t="s">
        <v>588</v>
      </c>
      <c r="M182" s="4" t="s">
        <v>801</v>
      </c>
      <c r="N182" s="4" t="s">
        <v>645</v>
      </c>
      <c r="O182" s="4" t="s">
        <v>950</v>
      </c>
      <c r="P182" s="4" t="s">
        <v>952</v>
      </c>
      <c r="Q182" s="4" t="s">
        <v>956</v>
      </c>
      <c r="R182" s="4" t="s">
        <v>644</v>
      </c>
      <c r="S182" s="4" t="s">
        <v>802</v>
      </c>
      <c r="T182" s="4" t="s">
        <v>646</v>
      </c>
      <c r="U182" s="19" t="s">
        <v>951</v>
      </c>
    </row>
    <row r="183" spans="1:21" ht="37.5" thickTop="1" x14ac:dyDescent="0.25">
      <c r="A183" s="7" t="s">
        <v>322</v>
      </c>
      <c r="B183" s="2" t="s">
        <v>83</v>
      </c>
      <c r="C183" s="9" t="s">
        <v>198</v>
      </c>
      <c r="D183" s="2" t="s">
        <v>199</v>
      </c>
      <c r="E183" s="9" t="s">
        <v>200</v>
      </c>
      <c r="F183" s="9" t="s">
        <v>95</v>
      </c>
      <c r="G183" s="9">
        <v>8</v>
      </c>
      <c r="H183" s="11" t="s">
        <v>201</v>
      </c>
      <c r="I183" s="13">
        <v>0.16597222222222222</v>
      </c>
      <c r="J183" s="17" t="s">
        <v>64</v>
      </c>
      <c r="K183" s="17" t="s">
        <v>68</v>
      </c>
      <c r="L183" s="2">
        <v>9</v>
      </c>
      <c r="M183" s="2">
        <v>8</v>
      </c>
      <c r="N183" s="2">
        <v>9</v>
      </c>
      <c r="O183" s="2"/>
      <c r="P183" s="7">
        <v>26</v>
      </c>
      <c r="Q183" s="22" t="s">
        <v>959</v>
      </c>
      <c r="R183" s="21" t="s">
        <v>604</v>
      </c>
      <c r="S183" s="21" t="s">
        <v>718</v>
      </c>
      <c r="T183" s="21" t="s">
        <v>873</v>
      </c>
      <c r="U183" s="2"/>
    </row>
    <row r="184" spans="1:21" ht="57" x14ac:dyDescent="0.25">
      <c r="A184" s="7" t="s">
        <v>533</v>
      </c>
      <c r="B184" s="2" t="s">
        <v>204</v>
      </c>
      <c r="C184" s="9"/>
      <c r="D184" s="2" t="s">
        <v>206</v>
      </c>
      <c r="E184" s="9" t="s">
        <v>207</v>
      </c>
      <c r="F184" s="9" t="s">
        <v>95</v>
      </c>
      <c r="G184" s="9">
        <v>1</v>
      </c>
      <c r="H184" s="9" t="s">
        <v>208</v>
      </c>
      <c r="I184" s="13">
        <v>8.7500000000000008E-2</v>
      </c>
      <c r="J184" s="17" t="s">
        <v>65</v>
      </c>
      <c r="K184" s="17" t="s">
        <v>66</v>
      </c>
      <c r="L184" s="2">
        <v>7</v>
      </c>
      <c r="M184" s="2">
        <v>8.5</v>
      </c>
      <c r="N184" s="2">
        <v>9</v>
      </c>
      <c r="O184" s="2"/>
      <c r="P184" s="7">
        <v>24.5</v>
      </c>
      <c r="Q184" s="22" t="s">
        <v>959</v>
      </c>
      <c r="R184" s="21" t="s">
        <v>615</v>
      </c>
      <c r="S184" s="21" t="s">
        <v>747</v>
      </c>
      <c r="T184" s="21" t="s">
        <v>901</v>
      </c>
      <c r="U184" s="1"/>
    </row>
  </sheetData>
  <sortState ref="A8:M162">
    <sortCondition ref="B8:B162"/>
    <sortCondition ref="E8:E162"/>
    <sortCondition ref="F8:F162"/>
    <sortCondition ref="J8:J162"/>
    <sortCondition ref="K8:K162"/>
  </sortState>
  <mergeCells count="1">
    <mergeCell ref="A2:T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versenykiírás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iroda</dc:creator>
  <cp:lastModifiedBy>iroda</cp:lastModifiedBy>
  <cp:lastPrinted>2021-02-08T11:22:42Z</cp:lastPrinted>
  <dcterms:created xsi:type="dcterms:W3CDTF">2020-01-30T08:43:12Z</dcterms:created>
  <dcterms:modified xsi:type="dcterms:W3CDTF">2021-02-09T10:05:57Z</dcterms:modified>
</cp:coreProperties>
</file>